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<sst xmlns="http://schemas.openxmlformats.org/spreadsheetml/2006/main" count="103" uniqueCount="84">
  <si>
    <t>附件1</t>
  </si>
  <si>
    <t>2023年度第二批就业技能培训补贴审核明细表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</si>
  <si>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</si>
  <si>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</si>
  <si>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</si>
  <si>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</si>
  <si>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</si>
  <si>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</si>
  <si>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</si>
  <si>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</si>
  <si>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</si>
  <si>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</si>
  <si>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班次就业率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</si>
  <si>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</si>
  <si>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</si>
  <si>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</si>
  <si>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</si>
  <si>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</si>
  <si>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</si>
  <si>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</si>
  <si>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</si>
  <si>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脱贫</t>
  </si>
  <si>
    <t>非贫</t>
  </si>
  <si>
    <t>非贫人数</t>
  </si>
  <si>
    <t>脱贫人数</t>
  </si>
  <si>
    <t>人数</t>
  </si>
  <si>
    <t>非贫
补贴 （万元）</t>
  </si>
  <si>
    <t>脱贫 
补贴 （万元）</t>
  </si>
  <si>
    <t>脱贫
补贴 （万元）</t>
  </si>
  <si>
    <t>商洛宇星职业技能培训学校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</si>
  <si>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[2023]103号</t>
    </r>
  </si>
  <si>
    <t>2023.7.24-8.18</t>
  </si>
  <si>
    <t>营盘镇安沟新村村委会</t>
  </si>
  <si>
    <t>中式烹调师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</si>
  <si>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[2023]144号</t>
    </r>
  </si>
  <si>
    <t>2023.9.25-10.10</t>
  </si>
  <si>
    <t>营盘镇丰河村村委会</t>
  </si>
  <si>
    <t>营养配餐员</t>
  </si>
  <si>
    <t>商洛华旗职业技能培训学校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</si>
  <si>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[2023]72号</t>
    </r>
  </si>
  <si>
    <t>2023.5.26-6.19</t>
  </si>
  <si>
    <t>乾佑街办党家湾118号</t>
  </si>
  <si>
    <t>起重装卸机械操作工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</si>
  <si>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[2023]90号</t>
    </r>
  </si>
  <si>
    <t>2023.6.29-7.23</t>
  </si>
  <si>
    <t>瓦房口镇老庄村</t>
  </si>
  <si>
    <t>商洛恒远职业技能培训学校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</si>
  <si>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[2023]87号</t>
    </r>
  </si>
  <si>
    <t>2023.6.21-7.15</t>
  </si>
  <si>
    <t>红岩寺镇本地湾村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</si>
  <si>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[2023]113号</t>
    </r>
  </si>
  <si>
    <t>2023.8.4-8.28</t>
  </si>
  <si>
    <t>曹坪镇沙岭村村委会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</si>
  <si>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[2023]117号</t>
    </r>
  </si>
  <si>
    <t>2023.8.15-9.3</t>
  </si>
  <si>
    <t>杏坪镇油坊村村委会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</si>
  <si>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[2023]166号</t>
    </r>
  </si>
  <si>
    <t>2023.11.3-11.12</t>
  </si>
  <si>
    <t>下梁镇嘉安社区会议室</t>
  </si>
  <si>
    <t>养老护理员</t>
  </si>
  <si>
    <t>柞水县华茂职业技能培训学校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</si>
  <si>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[2023]79号</t>
    </r>
  </si>
  <si>
    <t>2023.6.15-7.6</t>
  </si>
  <si>
    <t>曹坪镇窑镇社区木耳分拣厂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</si>
  <si>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[2023]97号</t>
    </r>
  </si>
  <si>
    <t>2023.7.13-7.22</t>
  </si>
  <si>
    <t>校本部</t>
  </si>
  <si>
    <t>保育员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</si>
  <si>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[2023]98号</t>
    </r>
  </si>
  <si>
    <t>2023.7.14-7.23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</si>
  <si>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[2023]138号</t>
    </r>
  </si>
  <si>
    <t>2023.9.18-10.15</t>
  </si>
  <si>
    <t>小岭镇黄金小区</t>
  </si>
  <si>
    <t>美容师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</si>
  <si>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[2023]150号</t>
    </r>
  </si>
  <si>
    <t>2023.10.12-10.31</t>
  </si>
  <si>
    <t>凤凰镇凤镇街社区</t>
  </si>
  <si>
    <t>柞水县前程职业技能培训学校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</si>
  <si>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[2023]125号</t>
    </r>
  </si>
  <si>
    <t>2023.9.6-9.15</t>
  </si>
  <si>
    <t>凤凰镇金凤村村委会会议室</t>
  </si>
  <si>
    <t>食用菌生产工</t>
  </si>
  <si>
    <t>合计</t>
  </si>
  <si>
    <t xml:space="preserve">    依据商财办社 [2021]164号和商人社函〔2022〕216号文件：就业技能培训补贴标准以培训班次为单位，按以下规定分类核算确定。1、培训就业率低于30%。培训后3个月内该班次就业率低于30%的，该班次培训后实现就业人员可享受基本培训补贴，其余人员均不给予培训补贴；2、培训就业率高于30%（含）。培训后3个月内该班次就业率高于30%的，该班次培训合格人员均可享受基本培训补贴；培训就业率高于50%（含），该班次培训合格人员中培训后实现就业的按照基本补贴标准的130%给予补贴，培训合格人员中未就业人员按照基本培训补贴标准给予补贴；七类人员参加就业技能培训后，取得技能等级证书且在3个月内实现就业的，按基本补贴标准的150%给予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</si>
</sst>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b/>
      <sz val="18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6"/>
      <color theme="1"/>
      <name val="仿宋"/>
      <charset val="134"/>
    </font>
    <font>
      <sz val="6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 wrapText="1"/>
    </xf>
    <xf numFmtId="0" fontId="1" fillId="0" borderId="0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1" xfId="51"/>
    <cellStyle name="常规 3 2" xfId="52"/>
    <cellStyle name="常规 2 2" xfId="53"/>
    <cellStyle name="常规 3 4" xfId="54"/>
    <cellStyle name="常规 2 6 3 2 2" xfId="55"/>
    <cellStyle name="常规 10" xfId="56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pane ySplit="6" topLeftCell="A14" activePane="bottomLeft" state="frozen"/>
      <selection/>
      <selection pane="bottomLeft" activeCell="AB21" sqref="AB21"/>
    </sheetView>
  </sheetViews>
  <sheetFormatPr defaultColWidth="8.8" defaultRowHeight="14.25"/>
  <cols>
    <col min="1" max="1" width="2.5" customWidth="1"/>
    <col min="2" max="2" width="4.375" customWidth="1"/>
    <col min="3" max="3" width="6.625" customWidth="1"/>
    <col min="4" max="4" width="5.875" customWidth="1"/>
    <col min="5" max="5" width="6.875" customWidth="1"/>
    <col min="6" max="6" width="5.375" customWidth="1"/>
    <col min="7" max="7" width="2.75" customWidth="1"/>
    <col min="8" max="8" width="3.25" customWidth="1"/>
    <col min="9" max="9" width="4.5" customWidth="1"/>
    <col min="10" max="10" width="4.125" customWidth="1"/>
    <col min="11" max="16" width="3.925" customWidth="1"/>
    <col min="17" max="17" width="3.125" customWidth="1"/>
    <col min="18" max="18" width="6.5" style="4" customWidth="1"/>
    <col min="19" max="19" width="7.375" style="4" customWidth="1"/>
    <col min="20" max="21" width="7" style="4" customWidth="1"/>
    <col min="22" max="22" width="6.7" style="4" customWidth="1"/>
    <col min="23" max="23" width="7" style="4" customWidth="1"/>
    <col min="24" max="24" width="7.75" style="4" customWidth="1"/>
    <col min="25" max="25" width="7.25" style="4" customWidth="1"/>
    <col min="26" max="26" width="4.75" customWidth="1"/>
  </cols>
  <sheetData>
    <row r="1" s="1" customFormat="1" ht="1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1"/>
      <c r="S1" s="21"/>
      <c r="T1" s="21"/>
      <c r="U1" s="21"/>
      <c r="V1" s="21"/>
      <c r="W1" s="21"/>
      <c r="X1" s="21"/>
      <c r="Y1" s="21"/>
      <c r="Z1" s="33"/>
    </row>
    <row r="2" s="2" customFormat="1" ht="26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22"/>
      <c r="T2" s="22"/>
      <c r="U2" s="22"/>
      <c r="V2" s="22"/>
      <c r="W2" s="22"/>
      <c r="X2" s="22"/>
      <c r="Y2" s="22"/>
      <c r="Z2" s="6"/>
    </row>
    <row r="3" s="2" customFormat="1" spans="1:2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 t="s">
        <v>11</v>
      </c>
      <c r="L3" s="8"/>
      <c r="M3" s="8"/>
      <c r="N3" s="8"/>
      <c r="O3" s="8"/>
      <c r="P3" s="8"/>
      <c r="Q3" s="8" t="s">
        <v>12</v>
      </c>
      <c r="R3" s="23" t="s">
        <v>13</v>
      </c>
      <c r="S3" s="23"/>
      <c r="T3" s="23"/>
      <c r="U3" s="23"/>
      <c r="V3" s="23"/>
      <c r="W3" s="23"/>
      <c r="X3" s="23" t="s">
        <v>14</v>
      </c>
      <c r="Y3" s="23" t="s">
        <v>15</v>
      </c>
      <c r="Z3" s="34" t="s">
        <v>16</v>
      </c>
    </row>
    <row r="4" s="2" customFormat="1" ht="13" customHeight="1" spans="1:26">
      <c r="A4" s="9"/>
      <c r="B4" s="8"/>
      <c r="C4" s="8"/>
      <c r="D4" s="8"/>
      <c r="E4" s="8"/>
      <c r="F4" s="8"/>
      <c r="G4" s="8"/>
      <c r="H4" s="8"/>
      <c r="I4" s="8"/>
      <c r="J4" s="8"/>
      <c r="K4" s="8" t="s">
        <v>17</v>
      </c>
      <c r="L4" s="8"/>
      <c r="M4" s="8" t="s">
        <v>18</v>
      </c>
      <c r="N4" s="8"/>
      <c r="O4" s="8" t="s">
        <v>19</v>
      </c>
      <c r="P4" s="8"/>
      <c r="Q4" s="8"/>
      <c r="R4" s="23"/>
      <c r="S4" s="23"/>
      <c r="T4" s="23"/>
      <c r="U4" s="23"/>
      <c r="V4" s="23"/>
      <c r="W4" s="23"/>
      <c r="X4" s="23"/>
      <c r="Y4" s="23"/>
      <c r="Z4" s="34"/>
    </row>
    <row r="5" s="2" customFormat="1" spans="1:26">
      <c r="A5" s="9"/>
      <c r="B5" s="8"/>
      <c r="C5" s="8"/>
      <c r="D5" s="8"/>
      <c r="E5" s="8"/>
      <c r="F5" s="8"/>
      <c r="G5" s="8"/>
      <c r="H5" s="8"/>
      <c r="I5" s="8"/>
      <c r="J5" s="8"/>
      <c r="K5" s="8" t="s">
        <v>20</v>
      </c>
      <c r="L5" s="8" t="s">
        <v>21</v>
      </c>
      <c r="M5" s="8" t="s">
        <v>20</v>
      </c>
      <c r="N5" s="8" t="s">
        <v>21</v>
      </c>
      <c r="O5" s="8" t="s">
        <v>22</v>
      </c>
      <c r="P5" s="8" t="s">
        <v>21</v>
      </c>
      <c r="Q5" s="8"/>
      <c r="R5" s="24">
        <v>1.5</v>
      </c>
      <c r="S5" s="24"/>
      <c r="T5" s="24">
        <v>1.3</v>
      </c>
      <c r="U5" s="24"/>
      <c r="V5" s="24">
        <v>1</v>
      </c>
      <c r="W5" s="24"/>
      <c r="X5" s="23"/>
      <c r="Y5" s="23"/>
      <c r="Z5" s="34"/>
    </row>
    <row r="6" s="2" customFormat="1" ht="45" customHeight="1" spans="1:26">
      <c r="A6" s="10"/>
      <c r="B6" s="8"/>
      <c r="C6" s="8"/>
      <c r="D6" s="8"/>
      <c r="E6" s="8"/>
      <c r="F6" s="8"/>
      <c r="G6" s="8"/>
      <c r="H6" s="8"/>
      <c r="I6" s="8" t="s">
        <v>23</v>
      </c>
      <c r="J6" s="8" t="s">
        <v>24</v>
      </c>
      <c r="K6" s="8" t="s">
        <v>25</v>
      </c>
      <c r="L6" s="8" t="s">
        <v>25</v>
      </c>
      <c r="M6" s="8" t="s">
        <v>25</v>
      </c>
      <c r="N6" s="8" t="s">
        <v>25</v>
      </c>
      <c r="O6" s="8" t="s">
        <v>25</v>
      </c>
      <c r="P6" s="8" t="s">
        <v>25</v>
      </c>
      <c r="Q6" s="8"/>
      <c r="R6" s="25" t="s">
        <v>26</v>
      </c>
      <c r="S6" s="25" t="s">
        <v>27</v>
      </c>
      <c r="T6" s="25" t="s">
        <v>26</v>
      </c>
      <c r="U6" s="25" t="s">
        <v>28</v>
      </c>
      <c r="V6" s="25" t="s">
        <v>26</v>
      </c>
      <c r="W6" s="25" t="s">
        <v>28</v>
      </c>
      <c r="X6" s="23"/>
      <c r="Y6" s="23"/>
      <c r="Z6" s="34"/>
    </row>
    <row r="7" s="3" customFormat="1" ht="48" customHeight="1" spans="1:26">
      <c r="A7" s="11">
        <v>1</v>
      </c>
      <c r="B7" s="12" t="s">
        <v>29</v>
      </c>
      <c r="C7" s="13" t="s">
        <v>30</v>
      </c>
      <c r="D7" s="11" t="s">
        <v>31</v>
      </c>
      <c r="E7" s="11" t="s">
        <v>32</v>
      </c>
      <c r="F7" s="13" t="s">
        <v>33</v>
      </c>
      <c r="G7" s="11">
        <v>160</v>
      </c>
      <c r="H7" s="13">
        <v>32</v>
      </c>
      <c r="I7" s="13">
        <v>28</v>
      </c>
      <c r="J7" s="13">
        <v>4</v>
      </c>
      <c r="K7" s="11">
        <v>10</v>
      </c>
      <c r="L7" s="11">
        <v>1</v>
      </c>
      <c r="M7" s="11">
        <v>18</v>
      </c>
      <c r="N7" s="11">
        <v>3</v>
      </c>
      <c r="O7" s="11">
        <v>23</v>
      </c>
      <c r="P7" s="11">
        <v>3</v>
      </c>
      <c r="Q7" s="26">
        <v>0.34</v>
      </c>
      <c r="R7" s="27">
        <v>4.2</v>
      </c>
      <c r="S7" s="27">
        <v>0.42</v>
      </c>
      <c r="T7" s="27">
        <v>0</v>
      </c>
      <c r="U7" s="27">
        <v>0</v>
      </c>
      <c r="V7" s="27">
        <v>5.04</v>
      </c>
      <c r="W7" s="27">
        <v>0.84</v>
      </c>
      <c r="X7" s="27">
        <f>SUM(R7:W7)</f>
        <v>10.5</v>
      </c>
      <c r="Y7" s="35">
        <v>18.06</v>
      </c>
      <c r="Z7" s="36"/>
    </row>
    <row r="8" s="3" customFormat="1" ht="48" customHeight="1" spans="1:26">
      <c r="A8" s="11">
        <v>2</v>
      </c>
      <c r="B8" s="14"/>
      <c r="C8" s="13" t="s">
        <v>34</v>
      </c>
      <c r="D8" s="11" t="s">
        <v>35</v>
      </c>
      <c r="E8" s="11" t="s">
        <v>36</v>
      </c>
      <c r="F8" s="13" t="s">
        <v>37</v>
      </c>
      <c r="G8" s="11">
        <v>120</v>
      </c>
      <c r="H8" s="13">
        <v>43</v>
      </c>
      <c r="I8" s="13">
        <v>16</v>
      </c>
      <c r="J8" s="13">
        <v>26</v>
      </c>
      <c r="K8" s="11">
        <v>2</v>
      </c>
      <c r="L8" s="11">
        <v>11</v>
      </c>
      <c r="M8" s="11">
        <v>14</v>
      </c>
      <c r="N8" s="11">
        <v>15</v>
      </c>
      <c r="O8" s="11">
        <v>0</v>
      </c>
      <c r="P8" s="11">
        <v>0</v>
      </c>
      <c r="Q8" s="26">
        <v>0.31</v>
      </c>
      <c r="R8" s="27">
        <v>0</v>
      </c>
      <c r="S8" s="27">
        <v>0</v>
      </c>
      <c r="T8" s="27">
        <v>0</v>
      </c>
      <c r="U8" s="27">
        <v>0</v>
      </c>
      <c r="V8" s="27">
        <v>2.88</v>
      </c>
      <c r="W8" s="27">
        <v>4.68</v>
      </c>
      <c r="X8" s="27">
        <f>SUM(V8:W8)</f>
        <v>7.56</v>
      </c>
      <c r="Y8" s="37"/>
      <c r="Z8" s="36"/>
    </row>
    <row r="9" s="3" customFormat="1" ht="48" customHeight="1" spans="1:26">
      <c r="A9" s="11">
        <v>3</v>
      </c>
      <c r="B9" s="11" t="s">
        <v>38</v>
      </c>
      <c r="C9" s="13" t="s">
        <v>39</v>
      </c>
      <c r="D9" s="11" t="s">
        <v>40</v>
      </c>
      <c r="E9" s="11" t="s">
        <v>41</v>
      </c>
      <c r="F9" s="13" t="s">
        <v>42</v>
      </c>
      <c r="G9" s="11">
        <v>200</v>
      </c>
      <c r="H9" s="13">
        <v>20</v>
      </c>
      <c r="I9" s="13">
        <v>19</v>
      </c>
      <c r="J9" s="13">
        <v>1</v>
      </c>
      <c r="K9" s="11">
        <v>7</v>
      </c>
      <c r="L9" s="11">
        <v>1</v>
      </c>
      <c r="M9" s="11">
        <v>12</v>
      </c>
      <c r="N9" s="11">
        <v>0</v>
      </c>
      <c r="O9" s="11">
        <v>16</v>
      </c>
      <c r="P9" s="11">
        <v>1</v>
      </c>
      <c r="Q9" s="26">
        <v>0.4</v>
      </c>
      <c r="R9" s="27">
        <v>3.6</v>
      </c>
      <c r="S9" s="27">
        <v>0.6</v>
      </c>
      <c r="T9" s="27">
        <v>0</v>
      </c>
      <c r="U9" s="27">
        <v>0</v>
      </c>
      <c r="V9" s="27">
        <v>5.2</v>
      </c>
      <c r="W9" s="27">
        <v>0</v>
      </c>
      <c r="X9" s="27">
        <f>SUM(R9:W9)</f>
        <v>9.4</v>
      </c>
      <c r="Y9" s="35">
        <v>25</v>
      </c>
      <c r="Z9" s="36"/>
    </row>
    <row r="10" s="3" customFormat="1" ht="48" customHeight="1" spans="1:26">
      <c r="A10" s="11">
        <v>4</v>
      </c>
      <c r="B10" s="11"/>
      <c r="C10" s="13" t="s">
        <v>43</v>
      </c>
      <c r="D10" s="11" t="s">
        <v>44</v>
      </c>
      <c r="E10" s="11" t="s">
        <v>45</v>
      </c>
      <c r="F10" s="13" t="s">
        <v>42</v>
      </c>
      <c r="G10" s="11">
        <v>200</v>
      </c>
      <c r="H10" s="13">
        <v>34</v>
      </c>
      <c r="I10" s="13">
        <v>17</v>
      </c>
      <c r="J10" s="13">
        <v>17</v>
      </c>
      <c r="K10" s="11">
        <v>7</v>
      </c>
      <c r="L10" s="11">
        <v>4</v>
      </c>
      <c r="M10" s="11">
        <v>10</v>
      </c>
      <c r="N10" s="11">
        <v>13</v>
      </c>
      <c r="O10" s="11">
        <v>13</v>
      </c>
      <c r="P10" s="11">
        <v>12</v>
      </c>
      <c r="Q10" s="26">
        <v>0.32</v>
      </c>
      <c r="R10" s="27">
        <v>3.6</v>
      </c>
      <c r="S10" s="27">
        <v>2.4</v>
      </c>
      <c r="T10" s="27">
        <v>0</v>
      </c>
      <c r="U10" s="27">
        <v>0</v>
      </c>
      <c r="V10" s="27">
        <v>4.4</v>
      </c>
      <c r="W10" s="27">
        <v>5.2</v>
      </c>
      <c r="X10" s="27">
        <f>SUM(R10:W10)</f>
        <v>15.6</v>
      </c>
      <c r="Y10" s="38"/>
      <c r="Z10" s="36"/>
    </row>
    <row r="11" s="2" customFormat="1" ht="48" customHeight="1" spans="1:26">
      <c r="A11" s="11">
        <v>5</v>
      </c>
      <c r="B11" s="15" t="s">
        <v>46</v>
      </c>
      <c r="C11" s="13" t="s">
        <v>47</v>
      </c>
      <c r="D11" s="11" t="s">
        <v>48</v>
      </c>
      <c r="E11" s="11" t="s">
        <v>49</v>
      </c>
      <c r="F11" s="13" t="s">
        <v>42</v>
      </c>
      <c r="G11" s="11">
        <v>200</v>
      </c>
      <c r="H11" s="13">
        <v>44</v>
      </c>
      <c r="I11" s="13">
        <v>24</v>
      </c>
      <c r="J11" s="13">
        <v>18</v>
      </c>
      <c r="K11" s="11">
        <v>10</v>
      </c>
      <c r="L11" s="13">
        <v>5</v>
      </c>
      <c r="M11" s="13">
        <v>14</v>
      </c>
      <c r="N11" s="11">
        <v>13</v>
      </c>
      <c r="O11" s="11">
        <v>17</v>
      </c>
      <c r="P11" s="11">
        <v>10</v>
      </c>
      <c r="Q11" s="28">
        <v>0.36</v>
      </c>
      <c r="R11" s="29">
        <v>4.8</v>
      </c>
      <c r="S11" s="29">
        <v>2.4</v>
      </c>
      <c r="T11" s="29">
        <v>0</v>
      </c>
      <c r="U11" s="29">
        <v>0</v>
      </c>
      <c r="V11" s="27">
        <v>6.4</v>
      </c>
      <c r="W11" s="27">
        <v>5.6</v>
      </c>
      <c r="X11" s="27">
        <f t="shared" ref="X9:X19" si="0">SUM(R11:W11)</f>
        <v>19.2</v>
      </c>
      <c r="Y11" s="37">
        <v>55.26</v>
      </c>
      <c r="Z11" s="39"/>
    </row>
    <row r="12" s="2" customFormat="1" ht="48" customHeight="1" spans="1:26">
      <c r="A12" s="11">
        <v>6</v>
      </c>
      <c r="B12" s="15"/>
      <c r="C12" s="13" t="s">
        <v>50</v>
      </c>
      <c r="D12" s="11" t="s">
        <v>51</v>
      </c>
      <c r="E12" s="11" t="s">
        <v>52</v>
      </c>
      <c r="F12" s="13" t="s">
        <v>42</v>
      </c>
      <c r="G12" s="13">
        <v>200</v>
      </c>
      <c r="H12" s="13">
        <v>45</v>
      </c>
      <c r="I12" s="13">
        <v>13</v>
      </c>
      <c r="J12" s="13">
        <v>32</v>
      </c>
      <c r="K12" s="13">
        <v>11</v>
      </c>
      <c r="L12" s="13">
        <v>4</v>
      </c>
      <c r="M12" s="11">
        <v>2</v>
      </c>
      <c r="N12" s="11">
        <v>28</v>
      </c>
      <c r="O12" s="11">
        <v>0</v>
      </c>
      <c r="P12" s="11">
        <v>0</v>
      </c>
      <c r="Q12" s="26">
        <v>0.33</v>
      </c>
      <c r="R12" s="29">
        <v>0</v>
      </c>
      <c r="S12" s="29">
        <v>0</v>
      </c>
      <c r="T12" s="27">
        <v>0</v>
      </c>
      <c r="U12" s="27">
        <v>0</v>
      </c>
      <c r="V12" s="27">
        <v>5.2</v>
      </c>
      <c r="W12" s="27">
        <v>12.8</v>
      </c>
      <c r="X12" s="27">
        <f t="shared" si="0"/>
        <v>18</v>
      </c>
      <c r="Y12" s="37"/>
      <c r="Z12" s="40"/>
    </row>
    <row r="13" s="3" customFormat="1" ht="48" customHeight="1" spans="1:26">
      <c r="A13" s="11">
        <v>7</v>
      </c>
      <c r="B13" s="16"/>
      <c r="C13" s="13" t="s">
        <v>53</v>
      </c>
      <c r="D13" s="11" t="s">
        <v>54</v>
      </c>
      <c r="E13" s="11" t="s">
        <v>55</v>
      </c>
      <c r="F13" s="13" t="s">
        <v>33</v>
      </c>
      <c r="G13" s="11">
        <v>160</v>
      </c>
      <c r="H13" s="11">
        <v>47</v>
      </c>
      <c r="I13" s="13">
        <v>26</v>
      </c>
      <c r="J13" s="13">
        <v>21</v>
      </c>
      <c r="K13" s="11">
        <v>8</v>
      </c>
      <c r="L13" s="13">
        <v>7</v>
      </c>
      <c r="M13" s="11">
        <v>18</v>
      </c>
      <c r="N13" s="11">
        <v>14</v>
      </c>
      <c r="O13" s="11">
        <v>0</v>
      </c>
      <c r="P13" s="11">
        <v>0</v>
      </c>
      <c r="Q13" s="26">
        <v>0.32</v>
      </c>
      <c r="R13" s="29">
        <v>0</v>
      </c>
      <c r="S13" s="29">
        <v>0</v>
      </c>
      <c r="T13" s="27">
        <v>0</v>
      </c>
      <c r="U13" s="27">
        <v>0</v>
      </c>
      <c r="V13" s="27">
        <v>7.28</v>
      </c>
      <c r="W13" s="27">
        <v>5.88</v>
      </c>
      <c r="X13" s="27">
        <f t="shared" si="0"/>
        <v>13.16</v>
      </c>
      <c r="Y13" s="41"/>
      <c r="Z13" s="42"/>
    </row>
    <row r="14" s="2" customFormat="1" ht="48" customHeight="1" spans="1:26">
      <c r="A14" s="11">
        <v>8</v>
      </c>
      <c r="B14" s="14"/>
      <c r="C14" s="13" t="s">
        <v>56</v>
      </c>
      <c r="D14" s="11" t="s">
        <v>57</v>
      </c>
      <c r="E14" s="11" t="s">
        <v>58</v>
      </c>
      <c r="F14" s="13" t="s">
        <v>59</v>
      </c>
      <c r="G14" s="11">
        <v>80</v>
      </c>
      <c r="H14" s="11">
        <v>49</v>
      </c>
      <c r="I14" s="13">
        <v>9</v>
      </c>
      <c r="J14" s="11">
        <v>40</v>
      </c>
      <c r="K14" s="11">
        <v>0</v>
      </c>
      <c r="L14" s="13">
        <v>16</v>
      </c>
      <c r="M14" s="11">
        <v>9</v>
      </c>
      <c r="N14" s="11">
        <v>24</v>
      </c>
      <c r="O14" s="11">
        <v>0</v>
      </c>
      <c r="P14" s="11">
        <v>0</v>
      </c>
      <c r="Q14" s="26">
        <v>0.33</v>
      </c>
      <c r="R14" s="29">
        <v>0</v>
      </c>
      <c r="S14" s="29">
        <v>0</v>
      </c>
      <c r="T14" s="27">
        <v>0</v>
      </c>
      <c r="U14" s="27">
        <v>0</v>
      </c>
      <c r="V14" s="27">
        <v>0.9</v>
      </c>
      <c r="W14" s="27">
        <v>4</v>
      </c>
      <c r="X14" s="27">
        <f t="shared" si="0"/>
        <v>4.9</v>
      </c>
      <c r="Y14" s="38"/>
      <c r="Z14" s="40"/>
    </row>
    <row r="15" s="2" customFormat="1" ht="50" customHeight="1" spans="1:26">
      <c r="A15" s="11">
        <v>9</v>
      </c>
      <c r="B15" s="15" t="s">
        <v>60</v>
      </c>
      <c r="C15" s="13" t="s">
        <v>61</v>
      </c>
      <c r="D15" s="11" t="s">
        <v>62</v>
      </c>
      <c r="E15" s="11" t="s">
        <v>63</v>
      </c>
      <c r="F15" s="13" t="s">
        <v>33</v>
      </c>
      <c r="G15" s="13">
        <v>160</v>
      </c>
      <c r="H15" s="13">
        <v>44</v>
      </c>
      <c r="I15" s="13">
        <v>32</v>
      </c>
      <c r="J15" s="11">
        <v>12</v>
      </c>
      <c r="K15" s="11">
        <v>9</v>
      </c>
      <c r="L15" s="13">
        <v>6</v>
      </c>
      <c r="M15" s="11">
        <v>23</v>
      </c>
      <c r="N15" s="11">
        <v>6</v>
      </c>
      <c r="O15" s="11">
        <v>19</v>
      </c>
      <c r="P15" s="11">
        <v>7</v>
      </c>
      <c r="Q15" s="26">
        <v>0.34</v>
      </c>
      <c r="R15" s="29">
        <v>1.68</v>
      </c>
      <c r="S15" s="29">
        <v>1.26</v>
      </c>
      <c r="T15" s="29">
        <v>0</v>
      </c>
      <c r="U15" s="29">
        <v>0</v>
      </c>
      <c r="V15" s="27">
        <v>7.84</v>
      </c>
      <c r="W15" s="27">
        <v>2.52</v>
      </c>
      <c r="X15" s="27">
        <f t="shared" si="0"/>
        <v>13.3</v>
      </c>
      <c r="Y15" s="35">
        <v>42.33</v>
      </c>
      <c r="Z15" s="40"/>
    </row>
    <row r="16" s="3" customFormat="1" ht="50" customHeight="1" spans="1:26">
      <c r="A16" s="11">
        <v>10</v>
      </c>
      <c r="B16" s="15"/>
      <c r="C16" s="13" t="s">
        <v>64</v>
      </c>
      <c r="D16" s="11" t="s">
        <v>65</v>
      </c>
      <c r="E16" s="11" t="s">
        <v>66</v>
      </c>
      <c r="F16" s="13" t="s">
        <v>67</v>
      </c>
      <c r="G16" s="13">
        <v>80</v>
      </c>
      <c r="H16" s="13">
        <v>38</v>
      </c>
      <c r="I16" s="13">
        <v>28</v>
      </c>
      <c r="J16" s="13">
        <v>3</v>
      </c>
      <c r="K16" s="11">
        <v>10</v>
      </c>
      <c r="L16" s="13">
        <v>2</v>
      </c>
      <c r="M16" s="11">
        <v>18</v>
      </c>
      <c r="N16" s="11">
        <v>1</v>
      </c>
      <c r="O16" s="11">
        <v>22</v>
      </c>
      <c r="P16" s="11">
        <v>3</v>
      </c>
      <c r="Q16" s="26">
        <v>0.39</v>
      </c>
      <c r="R16" s="29">
        <v>1.2</v>
      </c>
      <c r="S16" s="29">
        <v>0.3</v>
      </c>
      <c r="T16" s="29">
        <v>0</v>
      </c>
      <c r="U16" s="29">
        <v>0</v>
      </c>
      <c r="V16" s="27">
        <v>2</v>
      </c>
      <c r="W16" s="27">
        <v>0.1</v>
      </c>
      <c r="X16" s="27">
        <f t="shared" si="0"/>
        <v>3.6</v>
      </c>
      <c r="Y16" s="37"/>
      <c r="Z16" s="42"/>
    </row>
    <row r="17" s="3" customFormat="1" ht="50" customHeight="1" spans="1:26">
      <c r="A17" s="11">
        <v>11</v>
      </c>
      <c r="B17" s="15"/>
      <c r="C17" s="13" t="s">
        <v>68</v>
      </c>
      <c r="D17" s="11" t="s">
        <v>69</v>
      </c>
      <c r="E17" s="11" t="s">
        <v>66</v>
      </c>
      <c r="F17" s="13" t="s">
        <v>67</v>
      </c>
      <c r="G17" s="13">
        <v>80</v>
      </c>
      <c r="H17" s="13">
        <v>38</v>
      </c>
      <c r="I17" s="13">
        <v>27</v>
      </c>
      <c r="J17" s="11">
        <v>8</v>
      </c>
      <c r="K17" s="11">
        <v>11</v>
      </c>
      <c r="L17" s="13">
        <v>2</v>
      </c>
      <c r="M17" s="11">
        <v>16</v>
      </c>
      <c r="N17" s="11">
        <v>6</v>
      </c>
      <c r="O17" s="11">
        <v>24</v>
      </c>
      <c r="P17" s="11">
        <v>7</v>
      </c>
      <c r="Q17" s="26">
        <v>0.37</v>
      </c>
      <c r="R17" s="29">
        <v>1.65</v>
      </c>
      <c r="S17" s="29">
        <v>0.3</v>
      </c>
      <c r="T17" s="29">
        <v>0</v>
      </c>
      <c r="U17" s="29">
        <v>0</v>
      </c>
      <c r="V17" s="27">
        <v>1.6</v>
      </c>
      <c r="W17" s="27">
        <v>0.6</v>
      </c>
      <c r="X17" s="27">
        <f t="shared" si="0"/>
        <v>4.15</v>
      </c>
      <c r="Y17" s="37"/>
      <c r="Z17" s="42"/>
    </row>
    <row r="18" s="3" customFormat="1" ht="50" customHeight="1" spans="1:26">
      <c r="A18" s="11">
        <v>12</v>
      </c>
      <c r="B18" s="15"/>
      <c r="C18" s="13" t="s">
        <v>70</v>
      </c>
      <c r="D18" s="11" t="s">
        <v>71</v>
      </c>
      <c r="E18" s="11" t="s">
        <v>72</v>
      </c>
      <c r="F18" s="13" t="s">
        <v>73</v>
      </c>
      <c r="G18" s="13">
        <v>160</v>
      </c>
      <c r="H18" s="13">
        <v>33</v>
      </c>
      <c r="I18" s="13">
        <v>11</v>
      </c>
      <c r="J18" s="11">
        <v>22</v>
      </c>
      <c r="K18" s="11">
        <v>2</v>
      </c>
      <c r="L18" s="13">
        <v>9</v>
      </c>
      <c r="M18" s="11">
        <v>9</v>
      </c>
      <c r="N18" s="11">
        <v>13</v>
      </c>
      <c r="O18" s="11">
        <v>0</v>
      </c>
      <c r="P18" s="11">
        <v>0</v>
      </c>
      <c r="Q18" s="26">
        <v>0.33</v>
      </c>
      <c r="R18" s="29">
        <v>0</v>
      </c>
      <c r="S18" s="29">
        <v>0</v>
      </c>
      <c r="T18" s="29">
        <v>0</v>
      </c>
      <c r="U18" s="29">
        <v>0</v>
      </c>
      <c r="V18" s="27">
        <v>3.08</v>
      </c>
      <c r="W18" s="27">
        <v>6.16</v>
      </c>
      <c r="X18" s="27">
        <f t="shared" si="0"/>
        <v>9.24</v>
      </c>
      <c r="Y18" s="37"/>
      <c r="Z18" s="42"/>
    </row>
    <row r="19" s="3" customFormat="1" ht="50" customHeight="1" spans="1:26">
      <c r="A19" s="11">
        <v>13</v>
      </c>
      <c r="B19" s="17"/>
      <c r="C19" s="13" t="s">
        <v>74</v>
      </c>
      <c r="D19" s="11" t="s">
        <v>75</v>
      </c>
      <c r="E19" s="11" t="s">
        <v>76</v>
      </c>
      <c r="F19" s="13" t="s">
        <v>33</v>
      </c>
      <c r="G19" s="13">
        <v>160</v>
      </c>
      <c r="H19" s="13">
        <v>43</v>
      </c>
      <c r="I19" s="13">
        <v>39</v>
      </c>
      <c r="J19" s="13">
        <v>4</v>
      </c>
      <c r="K19" s="13">
        <v>13</v>
      </c>
      <c r="L19" s="13">
        <v>2</v>
      </c>
      <c r="M19" s="13">
        <v>26</v>
      </c>
      <c r="N19" s="13">
        <v>2</v>
      </c>
      <c r="O19" s="11">
        <v>0</v>
      </c>
      <c r="P19" s="11">
        <v>0</v>
      </c>
      <c r="Q19" s="26">
        <v>0.35</v>
      </c>
      <c r="R19" s="29">
        <v>0</v>
      </c>
      <c r="S19" s="29">
        <v>0</v>
      </c>
      <c r="T19" s="29">
        <v>0</v>
      </c>
      <c r="U19" s="29">
        <v>0</v>
      </c>
      <c r="V19" s="27">
        <v>10.92</v>
      </c>
      <c r="W19" s="27">
        <v>1.12</v>
      </c>
      <c r="X19" s="27">
        <f t="shared" si="0"/>
        <v>12.04</v>
      </c>
      <c r="Y19" s="43"/>
      <c r="Z19" s="42"/>
    </row>
    <row r="20" s="2" customFormat="1" ht="75" customHeight="1" spans="1:26">
      <c r="A20" s="11">
        <v>14</v>
      </c>
      <c r="B20" s="11" t="s">
        <v>77</v>
      </c>
      <c r="C20" s="13" t="s">
        <v>78</v>
      </c>
      <c r="D20" s="11" t="s">
        <v>79</v>
      </c>
      <c r="E20" s="11" t="s">
        <v>80</v>
      </c>
      <c r="F20" s="13" t="s">
        <v>81</v>
      </c>
      <c r="G20" s="13">
        <v>80</v>
      </c>
      <c r="H20" s="13">
        <v>36</v>
      </c>
      <c r="I20" s="13">
        <v>29</v>
      </c>
      <c r="J20" s="11">
        <v>6</v>
      </c>
      <c r="K20" s="11">
        <v>9</v>
      </c>
      <c r="L20" s="13">
        <v>2</v>
      </c>
      <c r="M20" s="11">
        <v>20</v>
      </c>
      <c r="N20" s="11">
        <v>4</v>
      </c>
      <c r="O20" s="11">
        <v>0</v>
      </c>
      <c r="P20" s="11">
        <v>0</v>
      </c>
      <c r="Q20" s="26">
        <v>0.31</v>
      </c>
      <c r="R20" s="29">
        <v>0</v>
      </c>
      <c r="S20" s="29">
        <v>0</v>
      </c>
      <c r="T20" s="29">
        <v>0</v>
      </c>
      <c r="U20" s="29">
        <v>0</v>
      </c>
      <c r="V20" s="27">
        <v>2.9</v>
      </c>
      <c r="W20" s="27">
        <v>0.6</v>
      </c>
      <c r="X20" s="27">
        <f>SUM(V20:W20)</f>
        <v>3.5</v>
      </c>
      <c r="Y20" s="27">
        <v>3.5</v>
      </c>
      <c r="Z20" s="40"/>
    </row>
    <row r="21" s="2" customFormat="1" ht="30" customHeight="1" spans="1:26">
      <c r="A21" s="18" t="s">
        <v>82</v>
      </c>
      <c r="B21" s="18"/>
      <c r="C21" s="18"/>
      <c r="D21" s="18"/>
      <c r="E21" s="18"/>
      <c r="F21" s="18"/>
      <c r="G21" s="18"/>
      <c r="H21" s="19">
        <f>SUM(H7:H20)</f>
        <v>546</v>
      </c>
      <c r="I21" s="19">
        <f t="shared" ref="I21:P21" si="1">SUM(I7:I20)</f>
        <v>318</v>
      </c>
      <c r="J21" s="19">
        <f t="shared" si="1"/>
        <v>214</v>
      </c>
      <c r="K21" s="19">
        <f t="shared" si="1"/>
        <v>109</v>
      </c>
      <c r="L21" s="19">
        <f t="shared" si="1"/>
        <v>72</v>
      </c>
      <c r="M21" s="19">
        <f t="shared" si="1"/>
        <v>209</v>
      </c>
      <c r="N21" s="19">
        <f t="shared" si="1"/>
        <v>142</v>
      </c>
      <c r="O21" s="19">
        <f t="shared" si="1"/>
        <v>134</v>
      </c>
      <c r="P21" s="19">
        <f t="shared" si="1"/>
        <v>43</v>
      </c>
      <c r="Q21" s="19"/>
      <c r="R21" s="30">
        <f t="shared" ref="R21:Y21" si="2">SUM(R7:R20)</f>
        <v>20.73</v>
      </c>
      <c r="S21" s="30">
        <f t="shared" si="2"/>
        <v>7.68</v>
      </c>
      <c r="T21" s="30">
        <f t="shared" si="2"/>
        <v>0</v>
      </c>
      <c r="U21" s="30">
        <f t="shared" si="2"/>
        <v>0</v>
      </c>
      <c r="V21" s="30">
        <f t="shared" si="2"/>
        <v>65.64</v>
      </c>
      <c r="W21" s="30">
        <f t="shared" si="2"/>
        <v>50.1</v>
      </c>
      <c r="X21" s="31">
        <f t="shared" si="2"/>
        <v>144.15</v>
      </c>
      <c r="Y21" s="30">
        <f t="shared" si="2"/>
        <v>144.15</v>
      </c>
      <c r="Z21" s="44"/>
    </row>
    <row r="22" s="2" customFormat="1" ht="44" customHeight="1" spans="1:26">
      <c r="A22" s="20" t="s">
        <v>83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2"/>
      <c r="S22" s="32"/>
      <c r="T22" s="32"/>
      <c r="U22" s="32"/>
      <c r="V22" s="32"/>
      <c r="W22" s="32"/>
      <c r="X22" s="32"/>
      <c r="Y22" s="32"/>
      <c r="Z22" s="20"/>
    </row>
  </sheetData>
  <mergeCells count="33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21:G21"/>
    <mergeCell ref="A22:Z22"/>
    <mergeCell ref="A3:A6"/>
    <mergeCell ref="B3:B6"/>
    <mergeCell ref="B7:B8"/>
    <mergeCell ref="B9:B10"/>
    <mergeCell ref="B11:B14"/>
    <mergeCell ref="B15:B19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8"/>
    <mergeCell ref="Y9:Y10"/>
    <mergeCell ref="Y11:Y14"/>
    <mergeCell ref="Y15:Y19"/>
    <mergeCell ref="Z3:Z6"/>
    <mergeCell ref="I3:J5"/>
    <mergeCell ref="R3:W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萌萌</cp:lastModifiedBy>
  <dcterms:created xsi:type="dcterms:W3CDTF">2009-09-17T01:13:00Z</dcterms:created>
  <cp:lastPrinted>2018-07-15T06:53:00Z</cp:lastPrinted>
  <dcterms:modified xsi:type="dcterms:W3CDTF">2024-01-30T08:05:53Z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