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2022年柞水县城镇公益性岗位四季度第一批岗位补贴表" sheetId="2" r:id="rId1"/>
    <sheet name="第二批（待发）" sheetId="3" r:id="rId2"/>
  </sheets>
  <definedNames>
    <definedName name="_xlnm._FilterDatabase" localSheetId="0" hidden="1">'2022年柞水县城镇公益性岗位四季度第一批岗位补贴表'!$A$2:$G$168</definedName>
    <definedName name="_xlnm.Print_Titles" localSheetId="0">'2022年柞水县城镇公益性岗位四季度第一批岗位补贴表'!$3:$3</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<sst xmlns="http://schemas.openxmlformats.org/spreadsheetml/2006/main" count="577" uniqueCount="394">
  <si>
    <t>附件</t>
  </si>
  <si>
    <t>2023年柞水县城镇公益性岗位一季度第一批岗位补贴公示表</t>
  </si>
  <si>
    <t>序号</t>
  </si>
  <si>
    <t>姓名</t>
  </si>
  <si>
    <t>性别</t>
  </si>
  <si>
    <t>身份证号</t>
  </si>
  <si>
    <t>补贴标准(元)</t>
  </si>
  <si>
    <t>补贴金额（元）</t>
  </si>
  <si>
    <t>单位名称</t>
  </si>
  <si>
    <t>刘振</t>
  </si>
  <si>
    <t>男</t>
  </si>
  <si>
    <t>612527********0813</t>
  </si>
  <si>
    <t>中共柞水县委宣传部</t>
  </si>
  <si>
    <t>卢明炜</t>
  </si>
  <si>
    <t>女</t>
  </si>
  <si>
    <t>612526********0064</t>
  </si>
  <si>
    <t>柞水县委督查办公室</t>
  </si>
  <si>
    <t>黄英</t>
  </si>
  <si>
    <t>612522********5642</t>
  </si>
  <si>
    <t>中共柞水县委统战部</t>
  </si>
  <si>
    <t>王新鑫</t>
  </si>
  <si>
    <t>612527********0061</t>
  </si>
  <si>
    <t>中国人民政治协商会议陕西省柞水县委员会办公室</t>
  </si>
  <si>
    <t>张晓琴</t>
  </si>
  <si>
    <t>612527********6425</t>
  </si>
  <si>
    <t>柞水县总工会</t>
  </si>
  <si>
    <t>冯芬</t>
  </si>
  <si>
    <t>612527********6621</t>
  </si>
  <si>
    <t>蔡小丽</t>
  </si>
  <si>
    <t>612527********4021</t>
  </si>
  <si>
    <t>吴学霞</t>
  </si>
  <si>
    <t>612527********002X</t>
  </si>
  <si>
    <t>吴晓红</t>
  </si>
  <si>
    <t>612527********6627</t>
  </si>
  <si>
    <t>王小丽</t>
  </si>
  <si>
    <t>612527********3823</t>
  </si>
  <si>
    <t>谈茜茜</t>
  </si>
  <si>
    <t>612527********2620</t>
  </si>
  <si>
    <t>柞水县就业服务中心</t>
  </si>
  <si>
    <t>代富祥</t>
  </si>
  <si>
    <t>612527********0414</t>
  </si>
  <si>
    <t>柞水县卫生健康局</t>
  </si>
  <si>
    <t>郭天霞</t>
  </si>
  <si>
    <t>612527********1822</t>
  </si>
  <si>
    <t>简云波</t>
  </si>
  <si>
    <t>610402********0824</t>
  </si>
  <si>
    <t>阮娟</t>
  </si>
  <si>
    <t>612527********1825</t>
  </si>
  <si>
    <t>陕西牛背梁国家森林公园管理委员会</t>
  </si>
  <si>
    <t>任婷婷</t>
  </si>
  <si>
    <t>612527********3022</t>
  </si>
  <si>
    <t>邓宏楠</t>
  </si>
  <si>
    <t>612525********4810</t>
  </si>
  <si>
    <t>张小玲</t>
  </si>
  <si>
    <t>612527********2627</t>
  </si>
  <si>
    <t>柞水县残疾人联合会</t>
  </si>
  <si>
    <t>朱碧英</t>
  </si>
  <si>
    <t>612527********0827</t>
  </si>
  <si>
    <t>谈淑霞</t>
  </si>
  <si>
    <t>612527********2625</t>
  </si>
  <si>
    <t>王博</t>
  </si>
  <si>
    <t>612527********3011</t>
  </si>
  <si>
    <t>汪艳霞</t>
  </si>
  <si>
    <t>612527********042X</t>
  </si>
  <si>
    <t>张  雷</t>
  </si>
  <si>
    <t>612527********0419</t>
  </si>
  <si>
    <t>廖芹</t>
  </si>
  <si>
    <t>612527********302X</t>
  </si>
  <si>
    <t>柞水县职业中等专业学校</t>
  </si>
  <si>
    <t>朱大胜</t>
  </si>
  <si>
    <t>612527********3812</t>
  </si>
  <si>
    <t>中国共产党柞水县委员会党校</t>
  </si>
  <si>
    <t>党淑莉</t>
  </si>
  <si>
    <t>杏坪中学</t>
  </si>
  <si>
    <t>童虎霞</t>
  </si>
  <si>
    <t>612527********5624</t>
  </si>
  <si>
    <t>柞水县统计局</t>
  </si>
  <si>
    <t>孔小宁</t>
  </si>
  <si>
    <t>612527********1821</t>
  </si>
  <si>
    <t>代兵</t>
  </si>
  <si>
    <t>612527********0010</t>
  </si>
  <si>
    <t>郭阳</t>
  </si>
  <si>
    <t>程瑶</t>
  </si>
  <si>
    <t>612527********082x</t>
  </si>
  <si>
    <t>柞水县普查办</t>
  </si>
  <si>
    <t>王璐</t>
  </si>
  <si>
    <t>612527********0421</t>
  </si>
  <si>
    <t>柞水县人民政府办公室</t>
  </si>
  <si>
    <t>李  东</t>
  </si>
  <si>
    <t>612527********001X</t>
  </si>
  <si>
    <t>卢翔</t>
  </si>
  <si>
    <t>612527********0417</t>
  </si>
  <si>
    <t>柞水县发展改革局</t>
  </si>
  <si>
    <t>高芳</t>
  </si>
  <si>
    <t>610624********0025</t>
  </si>
  <si>
    <t>潘道云</t>
  </si>
  <si>
    <t>612527********0426</t>
  </si>
  <si>
    <t>柞水县非税收入管理局</t>
  </si>
  <si>
    <t>毛淑静</t>
  </si>
  <si>
    <t>612525********4928</t>
  </si>
  <si>
    <t>柞水县体育运动学校</t>
  </si>
  <si>
    <t>李心荣</t>
  </si>
  <si>
    <t>612527********1824</t>
  </si>
  <si>
    <t>陈真</t>
  </si>
  <si>
    <t>张滨</t>
  </si>
  <si>
    <t>612527********0013</t>
  </si>
  <si>
    <t>蒋小芳</t>
  </si>
  <si>
    <t>612527********0025</t>
  </si>
  <si>
    <t>柞水县机关事务服务中心</t>
  </si>
  <si>
    <t>余相埔</t>
  </si>
  <si>
    <t>612527********441X</t>
  </si>
  <si>
    <t>李小环</t>
  </si>
  <si>
    <t>612527********0427</t>
  </si>
  <si>
    <t>何佼南</t>
  </si>
  <si>
    <t>612527********5620</t>
  </si>
  <si>
    <t>张  嫚</t>
  </si>
  <si>
    <t>612527********082X</t>
  </si>
  <si>
    <t>夏婷婷</t>
  </si>
  <si>
    <t>612527********0847</t>
  </si>
  <si>
    <t>兰碟</t>
  </si>
  <si>
    <t>612527********3027</t>
  </si>
  <si>
    <t>柞水县水利局</t>
  </si>
  <si>
    <t>汪腾</t>
  </si>
  <si>
    <t>612527********041X</t>
  </si>
  <si>
    <t>王凡</t>
  </si>
  <si>
    <t>612527********0428</t>
  </si>
  <si>
    <t>刘李英</t>
  </si>
  <si>
    <t>612527********0028</t>
  </si>
  <si>
    <t>代彬</t>
  </si>
  <si>
    <t>612527********0015</t>
  </si>
  <si>
    <t>樊远森</t>
  </si>
  <si>
    <t>柞水县财政局</t>
  </si>
  <si>
    <t>李小梅</t>
  </si>
  <si>
    <t>612527********0423</t>
  </si>
  <si>
    <t>李牧天</t>
  </si>
  <si>
    <t>612527********3814</t>
  </si>
  <si>
    <t>廖惠波</t>
  </si>
  <si>
    <t>612527********3849</t>
  </si>
  <si>
    <t>柞水县交通运输局</t>
  </si>
  <si>
    <t>熊丽</t>
  </si>
  <si>
    <t>陕西省柞水中学</t>
  </si>
  <si>
    <t>孟祥萍</t>
  </si>
  <si>
    <t>612527********5643</t>
  </si>
  <si>
    <t>周长娥</t>
  </si>
  <si>
    <t>612527********5664</t>
  </si>
  <si>
    <t>郭娜</t>
  </si>
  <si>
    <t>612527********5629</t>
  </si>
  <si>
    <t>李开宁</t>
  </si>
  <si>
    <t>612527********0440</t>
  </si>
  <si>
    <t>柞水县城区第一小学</t>
  </si>
  <si>
    <t>张燕</t>
  </si>
  <si>
    <t>612527********3028</t>
  </si>
  <si>
    <t>柞水县文化和旅游局</t>
  </si>
  <si>
    <t>周  园</t>
  </si>
  <si>
    <t>612527********4225</t>
  </si>
  <si>
    <t>柞水县经济贸易局</t>
  </si>
  <si>
    <t>黄  葳</t>
  </si>
  <si>
    <t>612527********1832</t>
  </si>
  <si>
    <t>潘  培</t>
  </si>
  <si>
    <t>李  鑫</t>
  </si>
  <si>
    <t>612527********1813</t>
  </si>
  <si>
    <t>范琛琛</t>
  </si>
  <si>
    <t>612527********1826</t>
  </si>
  <si>
    <t>柞水县妇女联合会</t>
  </si>
  <si>
    <t>桂  静</t>
  </si>
  <si>
    <t>612527********3225</t>
  </si>
  <si>
    <t>柞水县机关工委</t>
  </si>
  <si>
    <t>包立萍</t>
  </si>
  <si>
    <t>612527********5625</t>
  </si>
  <si>
    <t>柞水县城区第一初级中学</t>
  </si>
  <si>
    <t>孔玉遥</t>
  </si>
  <si>
    <t>612527********1823</t>
  </si>
  <si>
    <t>樊思伽</t>
  </si>
  <si>
    <t>人社局</t>
  </si>
  <si>
    <t>徐孔仟</t>
  </si>
  <si>
    <t>612527********1831</t>
  </si>
  <si>
    <t>倪  娟</t>
  </si>
  <si>
    <t>612526********0028</t>
  </si>
  <si>
    <t>蔡佳</t>
  </si>
  <si>
    <t>柞水县融媒体中心</t>
  </si>
  <si>
    <t>李字武</t>
  </si>
  <si>
    <t>612527********4417</t>
  </si>
  <si>
    <t>张  娜</t>
  </si>
  <si>
    <t>612526********262X</t>
  </si>
  <si>
    <t>柞水县档案馆</t>
  </si>
  <si>
    <t>李静</t>
  </si>
  <si>
    <t>612527********2025</t>
  </si>
  <si>
    <t>柞水县消防救援大队</t>
  </si>
  <si>
    <t>马馨</t>
  </si>
  <si>
    <t>612527********5621</t>
  </si>
  <si>
    <t>康君平</t>
  </si>
  <si>
    <t>612527********0442</t>
  </si>
  <si>
    <t>居磊</t>
  </si>
  <si>
    <t>612527********0018</t>
  </si>
  <si>
    <t>兰淇</t>
  </si>
  <si>
    <t>612527********0012</t>
  </si>
  <si>
    <t>陈家琴</t>
  </si>
  <si>
    <t>612527********1869</t>
  </si>
  <si>
    <t>柞水县溶洞景区管理处</t>
  </si>
  <si>
    <t>徐春荣</t>
  </si>
  <si>
    <t>612527********5426</t>
  </si>
  <si>
    <t>柞水县工商业联合会</t>
  </si>
  <si>
    <t>程艳</t>
  </si>
  <si>
    <t>340881********1261</t>
  </si>
  <si>
    <t>柞水县医疗保障局</t>
  </si>
  <si>
    <t>魏华</t>
  </si>
  <si>
    <t>612527********0022</t>
  </si>
  <si>
    <t>尹欢</t>
  </si>
  <si>
    <t>612527********6422</t>
  </si>
  <si>
    <t>柞水县科技和教育体育局</t>
  </si>
  <si>
    <t>赖盛翠</t>
  </si>
  <si>
    <t>徐蒙蒙</t>
  </si>
  <si>
    <t>610502********4625</t>
  </si>
  <si>
    <t>邓静</t>
  </si>
  <si>
    <t>612527********4224</t>
  </si>
  <si>
    <t>谭亚雯</t>
  </si>
  <si>
    <t>612527********5623</t>
  </si>
  <si>
    <t>柯云</t>
  </si>
  <si>
    <t>612527********0024</t>
  </si>
  <si>
    <t>党婷</t>
  </si>
  <si>
    <t>612527********3828</t>
  </si>
  <si>
    <t>张静</t>
  </si>
  <si>
    <t>612527********3825</t>
  </si>
  <si>
    <t>樊宝宝</t>
  </si>
  <si>
    <t>612527********384X</t>
  </si>
  <si>
    <t>任富娥</t>
  </si>
  <si>
    <t>陈云</t>
  </si>
  <si>
    <t>612527********182X</t>
  </si>
  <si>
    <t>邓平平</t>
  </si>
  <si>
    <t>612527********3829</t>
  </si>
  <si>
    <t>任玲</t>
  </si>
  <si>
    <t>612527********4448</t>
  </si>
  <si>
    <t>程啟霞</t>
  </si>
  <si>
    <t>612527********4428</t>
  </si>
  <si>
    <t>孟远燕</t>
  </si>
  <si>
    <t>612527********4022</t>
  </si>
  <si>
    <t>王仔丽</t>
  </si>
  <si>
    <t>612527********562x</t>
  </si>
  <si>
    <t>洪福惠</t>
  </si>
  <si>
    <t>612526********0726</t>
  </si>
  <si>
    <t>何娟莉</t>
  </si>
  <si>
    <t>612501********3065</t>
  </si>
  <si>
    <t>章丽</t>
  </si>
  <si>
    <t>612527********2626</t>
  </si>
  <si>
    <t>余正云</t>
  </si>
  <si>
    <t>612527********6623</t>
  </si>
  <si>
    <t>谭宏</t>
  </si>
  <si>
    <t>李淼</t>
  </si>
  <si>
    <t>612527********3821</t>
  </si>
  <si>
    <t>汪娥</t>
  </si>
  <si>
    <t>612525********4822</t>
  </si>
  <si>
    <t>田春玲</t>
  </si>
  <si>
    <t>612527********662X</t>
  </si>
  <si>
    <t>张艳霞</t>
  </si>
  <si>
    <t>汪彩霞</t>
  </si>
  <si>
    <t>612527********3428</t>
  </si>
  <si>
    <t>叶方青</t>
  </si>
  <si>
    <t>陈银花</t>
  </si>
  <si>
    <t>612527********3824</t>
  </si>
  <si>
    <t>夏先霞</t>
  </si>
  <si>
    <t>612527********4422</t>
  </si>
  <si>
    <t>陈丹</t>
  </si>
  <si>
    <t>612527********0048</t>
  </si>
  <si>
    <t>高军玲</t>
  </si>
  <si>
    <t>612527********0029</t>
  </si>
  <si>
    <t>刘欣</t>
  </si>
  <si>
    <t>612527********6428</t>
  </si>
  <si>
    <t>王森林</t>
  </si>
  <si>
    <t>刘潇</t>
  </si>
  <si>
    <t>612527********0023</t>
  </si>
  <si>
    <t>叶正娇</t>
  </si>
  <si>
    <t>612527********6424</t>
  </si>
  <si>
    <t>刘亚芹</t>
  </si>
  <si>
    <t>612527********0020</t>
  </si>
  <si>
    <t>汪义楼</t>
  </si>
  <si>
    <t>张丽丽</t>
  </si>
  <si>
    <t>张靓</t>
  </si>
  <si>
    <t>612526********7747</t>
  </si>
  <si>
    <t>康先云</t>
  </si>
  <si>
    <t>612527********2628</t>
  </si>
  <si>
    <t>舒娜</t>
  </si>
  <si>
    <t>吴玉波</t>
  </si>
  <si>
    <t>612527********422X</t>
  </si>
  <si>
    <t>李娜</t>
  </si>
  <si>
    <t>郝乾欢</t>
  </si>
  <si>
    <t>612527********5646</t>
  </si>
  <si>
    <t>赵吕媛</t>
  </si>
  <si>
    <t>612527********4821</t>
  </si>
  <si>
    <t>谢玉桂</t>
  </si>
  <si>
    <t>杨晓莉</t>
  </si>
  <si>
    <t>柞水县人民医院</t>
  </si>
  <si>
    <t>李帮柱</t>
  </si>
  <si>
    <t>612527********3818</t>
  </si>
  <si>
    <t>苏婷</t>
  </si>
  <si>
    <t>夏臣慧</t>
  </si>
  <si>
    <t>612527********3827</t>
  </si>
  <si>
    <t>柞水县老年学学会</t>
  </si>
  <si>
    <t>张美英</t>
  </si>
  <si>
    <t>612527********542X</t>
  </si>
  <si>
    <t>柞水县法院</t>
  </si>
  <si>
    <t>郑安梅</t>
  </si>
  <si>
    <t>612527********5640</t>
  </si>
  <si>
    <t>柞水县中医医院</t>
  </si>
  <si>
    <t>蔡景景</t>
  </si>
  <si>
    <t>612527********4028</t>
  </si>
  <si>
    <t>柞水县政务服务中心</t>
  </si>
  <si>
    <t>张玉蓉</t>
  </si>
  <si>
    <t>612527********4228</t>
  </si>
  <si>
    <t>樊凤琴</t>
  </si>
  <si>
    <t>612527********4026</t>
  </si>
  <si>
    <t>朱明武</t>
  </si>
  <si>
    <t>612527********341X</t>
  </si>
  <si>
    <t>柞水县老年大学（柞水县委老干部局）</t>
  </si>
  <si>
    <t>龙  茜</t>
  </si>
  <si>
    <t>612527********6622</t>
  </si>
  <si>
    <t>柞水县营盘镇人民政府</t>
  </si>
  <si>
    <t>何来武</t>
  </si>
  <si>
    <t>612527********6817</t>
  </si>
  <si>
    <t>王公芹</t>
  </si>
  <si>
    <t>612527********6645</t>
  </si>
  <si>
    <t>冯燕</t>
  </si>
  <si>
    <t>612526********8867</t>
  </si>
  <si>
    <t>柞水县下梁镇人民政府</t>
  </si>
  <si>
    <t>王兴云</t>
  </si>
  <si>
    <t>612526********0560</t>
  </si>
  <si>
    <t>彭小红</t>
  </si>
  <si>
    <t>张霞</t>
  </si>
  <si>
    <t>612526********3764</t>
  </si>
  <si>
    <t>王飞</t>
  </si>
  <si>
    <t>370405********1812</t>
  </si>
  <si>
    <t>柞水县凤凰镇人民政府</t>
  </si>
  <si>
    <t>刘小燕</t>
  </si>
  <si>
    <t>蒋立苗</t>
  </si>
  <si>
    <t>柞水县乾佑街道办事处</t>
  </si>
  <si>
    <t>黑艳艳</t>
  </si>
  <si>
    <t>612527********0021</t>
  </si>
  <si>
    <t>徐松琴</t>
  </si>
  <si>
    <t>蔡克梅</t>
  </si>
  <si>
    <t>孙瑜</t>
  </si>
  <si>
    <t>612527********2029</t>
  </si>
  <si>
    <t>詹丽</t>
  </si>
  <si>
    <t>612527********1829</t>
  </si>
  <si>
    <t>柞水县杏坪镇人民政府</t>
  </si>
  <si>
    <t>吴萌</t>
  </si>
  <si>
    <t>612527********4218</t>
  </si>
  <si>
    <t>张顺成</t>
  </si>
  <si>
    <t>612527********3030</t>
  </si>
  <si>
    <t>柞水县红岩寺镇人民政府</t>
  </si>
  <si>
    <t>张桂玲</t>
  </si>
  <si>
    <t>612527********4025</t>
  </si>
  <si>
    <t>夏旺芹</t>
  </si>
  <si>
    <t>柞水县乾佑街道办事处迎春社区居民委员会</t>
  </si>
  <si>
    <t>孟远刚</t>
  </si>
  <si>
    <t>612527********0436</t>
  </si>
  <si>
    <t>2023年柞水县城镇公益性岗位一季度第二批岗位补贴表</t>
  </si>
  <si>
    <t>年龄</t>
  </si>
  <si>
    <t>初次核定时间</t>
  </si>
  <si>
    <t>退出时间</t>
  </si>
  <si>
    <t>补贴开始时间</t>
  </si>
  <si>
    <t>补贴结束时间</t>
  </si>
  <si>
    <t>申请金额(元)</t>
  </si>
  <si>
    <t>合计（元）</t>
  </si>
  <si>
    <t>单位小计（元）</t>
  </si>
  <si>
    <t>备注</t>
  </si>
  <si>
    <t>王保社</t>
  </si>
  <si>
    <t>612527********0820</t>
  </si>
  <si>
    <t>柞水县小岭镇人民政府</t>
  </si>
  <si>
    <t>张苗苗</t>
  </si>
  <si>
    <t>柯  军</t>
  </si>
  <si>
    <t>612527********0811</t>
  </si>
  <si>
    <t>周保林</t>
  </si>
  <si>
    <t>612527********0819</t>
  </si>
  <si>
    <t>倪宝珍</t>
  </si>
  <si>
    <t>612527********0824</t>
  </si>
  <si>
    <t>陈玉环</t>
  </si>
  <si>
    <t>倪小艳</t>
  </si>
  <si>
    <t>202301</t>
  </si>
  <si>
    <t>202303</t>
  </si>
  <si>
    <t>柞水县公安局交通管理大队</t>
  </si>
  <si>
    <t>童焱</t>
  </si>
  <si>
    <t>王强</t>
  </si>
  <si>
    <t>612527********5617</t>
  </si>
  <si>
    <t>王金秋</t>
  </si>
  <si>
    <t>柞水县信访局</t>
  </si>
  <si>
    <t>刘荣山</t>
  </si>
  <si>
    <t>612527********6411</t>
  </si>
  <si>
    <t>柞水县林业局</t>
  </si>
  <si>
    <t>程正英</t>
  </si>
  <si>
    <t>612527********0443</t>
  </si>
  <si>
    <t>柞水县市场监督管理局</t>
  </si>
  <si>
    <t>周  婷</t>
  </si>
  <si>
    <t>曹东灵</t>
  </si>
  <si>
    <t>王  垚</t>
  </si>
  <si>
    <t xml:space="preserve">  </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</si>
</sst>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 numFmtId="177" formatCode="0.0_ "/>
  </numFmts>
  <fonts count="38">
    <font>
      <sz val="11"/>
      <color indexed="8"/>
      <name val="等线"/>
      <charset val="134"/>
      <scheme val="minor"/>
    </font>
    <font>
      <sz val="22"/>
      <name val="方正小标宋简体"/>
      <charset val="134"/>
    </font>
    <font>
      <sz val="11"/>
      <color theme="8" tint="-0.25"/>
      <name val="等线"/>
      <charset val="134"/>
      <scheme val="minor"/>
    </font>
    <font>
      <sz val="11"/>
      <color rgb="FFFF0000"/>
      <name val="等线"/>
      <charset val="134"/>
      <scheme val="minor"/>
    </font>
    <font>
      <sz val="10.5"/>
      <color theme="8" tint="-0.25"/>
      <name val="Arial"/>
      <charset val="134"/>
    </font>
    <font>
      <sz val="10.5"/>
      <color rgb="FF333333"/>
      <name val="宋体"/>
      <charset val="134"/>
    </font>
    <font>
      <sz val="11"/>
      <name val="等线"/>
      <charset val="134"/>
      <scheme val="minor"/>
    </font>
    <font>
      <sz val="10.5"/>
      <color rgb="FF333333"/>
      <name val="Arial"/>
      <charset val="134"/>
    </font>
    <font>
      <sz val="11"/>
      <color indexed="8"/>
      <name val="黑体"/>
      <charset val="134"/>
    </font>
    <font>
      <sz val="11"/>
      <color theme="8" tint="-0.25"/>
      <name val="宋体"/>
      <charset val="134"/>
    </font>
    <font>
      <sz val="11"/>
      <color rgb="FF0070C0"/>
      <name val="宋体"/>
      <charset val="134"/>
    </font>
    <font>
      <sz val="11"/>
      <color rgb="FFFF0000"/>
      <name val="宋体"/>
      <charset val="134"/>
    </font>
    <font>
      <sz val="11"/>
      <color indexed="8"/>
      <name val="宋体"/>
      <charset val="134"/>
    </font>
    <font>
      <sz val="14"/>
      <color indexed="8"/>
      <name val="黑体"/>
      <charset val="134"/>
    </font>
    <font>
      <sz val="11"/>
      <name val="黑体"/>
      <charset val="134"/>
    </font>
    <font>
      <sz val="11"/>
      <name val="宋体"/>
      <charset val="134"/>
    </font>
    <font>
      <sz val="11"/>
      <color rgb="FF333333"/>
      <name val="宋体"/>
      <charset val="134"/>
    </font>
    <font>
      <sz val="11"/>
      <color theme="1"/>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12"/>
      <name val="宋体"/>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17" fillId="0" borderId="0" applyFont="0" applyFill="0" applyBorder="0" applyAlignment="0" applyProtection="0">
      <alignment vertical="center"/>
    </xf>
    <xf numFmtId="44" fontId="17" fillId="0" borderId="0" applyFont="0" applyFill="0" applyBorder="0" applyAlignment="0" applyProtection="0">
      <alignment vertical="center"/>
    </xf>
    <xf numFmtId="9" fontId="17" fillId="0" borderId="0" applyFont="0" applyFill="0" applyBorder="0" applyAlignment="0" applyProtection="0">
      <alignment vertical="center"/>
    </xf>
    <xf numFmtId="41" fontId="17" fillId="0" borderId="0" applyFont="0" applyFill="0" applyBorder="0" applyAlignment="0" applyProtection="0">
      <alignment vertical="center"/>
    </xf>
    <xf numFmtId="42" fontId="17" fillId="0" borderId="0" applyFon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7" fillId="3" borderId="7" applyNumberFormat="0" applyFont="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8" applyNumberFormat="0" applyFill="0" applyAlignment="0" applyProtection="0">
      <alignment vertical="center"/>
    </xf>
    <xf numFmtId="0" fontId="24" fillId="0" borderId="8" applyNumberFormat="0" applyFill="0" applyAlignment="0" applyProtection="0">
      <alignment vertical="center"/>
    </xf>
    <xf numFmtId="0" fontId="25" fillId="0" borderId="9" applyNumberFormat="0" applyFill="0" applyAlignment="0" applyProtection="0">
      <alignment vertical="center"/>
    </xf>
    <xf numFmtId="0" fontId="25" fillId="0" borderId="0" applyNumberFormat="0" applyFill="0" applyBorder="0" applyAlignment="0" applyProtection="0">
      <alignment vertical="center"/>
    </xf>
    <xf numFmtId="0" fontId="26" fillId="4" borderId="10" applyNumberFormat="0" applyAlignment="0" applyProtection="0">
      <alignment vertical="center"/>
    </xf>
    <xf numFmtId="0" fontId="27" fillId="5" borderId="11" applyNumberFormat="0" applyAlignment="0" applyProtection="0">
      <alignment vertical="center"/>
    </xf>
    <xf numFmtId="0" fontId="28" fillId="5" borderId="10" applyNumberFormat="0" applyAlignment="0" applyProtection="0">
      <alignment vertical="center"/>
    </xf>
    <xf numFmtId="0" fontId="29" fillId="6" borderId="12" applyNumberFormat="0" applyAlignment="0" applyProtection="0">
      <alignment vertical="center"/>
    </xf>
    <xf numFmtId="0" fontId="30" fillId="0" borderId="13" applyNumberFormat="0" applyFill="0" applyAlignment="0" applyProtection="0">
      <alignment vertical="center"/>
    </xf>
    <xf numFmtId="0" fontId="31" fillId="0" borderId="14" applyNumberFormat="0" applyFill="0" applyAlignment="0" applyProtection="0">
      <alignment vertical="center"/>
    </xf>
    <xf numFmtId="0" fontId="32" fillId="7" borderId="0" applyNumberFormat="0" applyBorder="0" applyAlignment="0" applyProtection="0">
      <alignment vertical="center"/>
    </xf>
    <xf numFmtId="0" fontId="33" fillId="8" borderId="0" applyNumberFormat="0" applyBorder="0" applyAlignment="0" applyProtection="0">
      <alignment vertical="center"/>
    </xf>
    <xf numFmtId="0" fontId="34" fillId="9" borderId="0" applyNumberFormat="0" applyBorder="0" applyAlignment="0" applyProtection="0">
      <alignment vertical="center"/>
    </xf>
    <xf numFmtId="0" fontId="35" fillId="10" borderId="0" applyNumberFormat="0" applyBorder="0" applyAlignment="0" applyProtection="0">
      <alignment vertical="center"/>
    </xf>
    <xf numFmtId="0" fontId="36" fillId="11" borderId="0" applyNumberFormat="0" applyBorder="0" applyAlignment="0" applyProtection="0">
      <alignment vertical="center"/>
    </xf>
    <xf numFmtId="0" fontId="36" fillId="12" borderId="0" applyNumberFormat="0" applyBorder="0" applyAlignment="0" applyProtection="0">
      <alignment vertical="center"/>
    </xf>
    <xf numFmtId="0" fontId="35" fillId="13" borderId="0" applyNumberFormat="0" applyBorder="0" applyAlignment="0" applyProtection="0">
      <alignment vertical="center"/>
    </xf>
    <xf numFmtId="0" fontId="35" fillId="14" borderId="0" applyNumberFormat="0" applyBorder="0" applyAlignment="0" applyProtection="0">
      <alignment vertical="center"/>
    </xf>
    <xf numFmtId="0" fontId="36" fillId="15" borderId="0" applyNumberFormat="0" applyBorder="0" applyAlignment="0" applyProtection="0">
      <alignment vertical="center"/>
    </xf>
    <xf numFmtId="0" fontId="36" fillId="16" borderId="0" applyNumberFormat="0" applyBorder="0" applyAlignment="0" applyProtection="0">
      <alignment vertical="center"/>
    </xf>
    <xf numFmtId="0" fontId="35" fillId="17" borderId="0" applyNumberFormat="0" applyBorder="0" applyAlignment="0" applyProtection="0">
      <alignment vertical="center"/>
    </xf>
    <xf numFmtId="0" fontId="35" fillId="18" borderId="0" applyNumberFormat="0" applyBorder="0" applyAlignment="0" applyProtection="0">
      <alignment vertical="center"/>
    </xf>
    <xf numFmtId="0" fontId="36" fillId="19" borderId="0" applyNumberFormat="0" applyBorder="0" applyAlignment="0" applyProtection="0">
      <alignment vertical="center"/>
    </xf>
    <xf numFmtId="0" fontId="36" fillId="20" borderId="0" applyNumberFormat="0" applyBorder="0" applyAlignment="0" applyProtection="0">
      <alignment vertical="center"/>
    </xf>
    <xf numFmtId="0" fontId="35" fillId="21" borderId="0" applyNumberFormat="0" applyBorder="0" applyAlignment="0" applyProtection="0">
      <alignment vertical="center"/>
    </xf>
    <xf numFmtId="0" fontId="35" fillId="22" borderId="0" applyNumberFormat="0" applyBorder="0" applyAlignment="0" applyProtection="0">
      <alignment vertical="center"/>
    </xf>
    <xf numFmtId="0" fontId="36" fillId="23" borderId="0" applyNumberFormat="0" applyBorder="0" applyAlignment="0" applyProtection="0">
      <alignment vertical="center"/>
    </xf>
    <xf numFmtId="0" fontId="36" fillId="24" borderId="0" applyNumberFormat="0" applyBorder="0" applyAlignment="0" applyProtection="0">
      <alignment vertical="center"/>
    </xf>
    <xf numFmtId="0" fontId="35" fillId="25" borderId="0" applyNumberFormat="0" applyBorder="0" applyAlignment="0" applyProtection="0">
      <alignment vertical="center"/>
    </xf>
    <xf numFmtId="0" fontId="35" fillId="26" borderId="0" applyNumberFormat="0" applyBorder="0" applyAlignment="0" applyProtection="0">
      <alignment vertical="center"/>
    </xf>
    <xf numFmtId="0" fontId="36" fillId="27" borderId="0" applyNumberFormat="0" applyBorder="0" applyAlignment="0" applyProtection="0">
      <alignment vertical="center"/>
    </xf>
    <xf numFmtId="0" fontId="36" fillId="28" borderId="0" applyNumberFormat="0" applyBorder="0" applyAlignment="0" applyProtection="0">
      <alignment vertical="center"/>
    </xf>
    <xf numFmtId="0" fontId="35" fillId="29" borderId="0" applyNumberFormat="0" applyBorder="0" applyAlignment="0" applyProtection="0">
      <alignment vertical="center"/>
    </xf>
    <xf numFmtId="0" fontId="35" fillId="30" borderId="0" applyNumberFormat="0" applyBorder="0" applyAlignment="0" applyProtection="0">
      <alignment vertical="center"/>
    </xf>
    <xf numFmtId="0" fontId="36" fillId="31" borderId="0" applyNumberFormat="0" applyBorder="0" applyAlignment="0" applyProtection="0">
      <alignment vertical="center"/>
    </xf>
    <xf numFmtId="0" fontId="36" fillId="32" borderId="0" applyNumberFormat="0" applyBorder="0" applyAlignment="0" applyProtection="0">
      <alignment vertical="center"/>
    </xf>
    <xf numFmtId="0" fontId="35" fillId="33" borderId="0" applyNumberFormat="0" applyBorder="0" applyAlignment="0" applyProtection="0">
      <alignment vertical="center"/>
    </xf>
    <xf numFmtId="0" fontId="37" fillId="0" borderId="0"/>
    <xf numFmtId="0" fontId="37" fillId="0" borderId="0"/>
  </cellStyleXfs>
  <cellXfs count="103">
    <xf numFmtId="0" fontId="0" fillId="0" borderId="0" xfId="0">
      <alignment vertical="center"/>
    </xf>
    <xf numFmtId="0" fontId="1" fillId="2" borderId="0" xfId="0" applyFont="1" applyFill="1" applyAlignment="1">
      <alignment horizontal="center" vertical="center"/>
    </xf>
    <xf numFmtId="0" fontId="1" fillId="2" borderId="0" xfId="0" applyFont="1" applyFill="1" applyAlignment="1">
      <alignment horizontal="distributed" vertical="center"/>
    </xf>
    <xf numFmtId="176" fontId="1" fillId="2" borderId="0" xfId="0" applyNumberFormat="1" applyFont="1" applyFill="1" applyAlignment="1">
      <alignment horizontal="center" vertical="center"/>
    </xf>
    <xf numFmtId="49" fontId="1" fillId="2" borderId="0" xfId="0" applyNumberFormat="1" applyFont="1" applyFill="1" applyAlignment="1">
      <alignment horizontal="center" vertical="center"/>
    </xf>
    <xf numFmtId="0" fontId="0" fillId="2" borderId="1" xfId="0" applyFill="1" applyBorder="1" applyAlignment="1">
      <alignment horizontal="center" vertical="center"/>
    </xf>
    <xf numFmtId="0" fontId="0" fillId="2" borderId="1" xfId="0" applyFill="1" applyBorder="1" applyAlignment="1">
      <alignment horizontal="distributed" vertical="center"/>
    </xf>
    <xf numFmtId="49" fontId="0" fillId="2" borderId="1" xfId="0" applyNumberFormat="1" applyFill="1" applyBorder="1" applyAlignment="1">
      <alignment horizontal="center" vertical="center"/>
    </xf>
    <xf numFmtId="176" fontId="0" fillId="2" borderId="1" xfId="0" applyNumberFormat="1" applyFill="1" applyBorder="1" applyAlignment="1">
      <alignment horizontal="center" vertical="center" wrapText="1"/>
    </xf>
    <xf numFmtId="49" fontId="0" fillId="2" borderId="1" xfId="0" applyNumberFormat="1" applyFill="1" applyBorder="1" applyAlignment="1">
      <alignment horizontal="center" vertical="center" wrapText="1"/>
    </xf>
    <xf numFmtId="0" fontId="2" fillId="2" borderId="2" xfId="0" applyFont="1" applyFill="1" applyBorder="1" applyAlignment="1">
      <alignment horizontal="center" vertical="center"/>
    </xf>
    <xf numFmtId="0" fontId="2" fillId="2" borderId="1" xfId="0" applyFont="1" applyFill="1" applyBorder="1" applyAlignment="1">
      <alignment horizontal="distributed" vertical="center"/>
    </xf>
    <xf numFmtId="0" fontId="2" fillId="2" borderId="1" xfId="0" applyFont="1" applyFill="1" applyBorder="1" applyAlignment="1">
      <alignment horizontal="center" vertical="center"/>
    </xf>
    <xf numFmtId="49" fontId="2" fillId="2" borderId="1" xfId="0" applyNumberFormat="1" applyFont="1" applyFill="1" applyBorder="1" applyAlignment="1">
      <alignment horizontal="center" vertical="center"/>
    </xf>
    <xf numFmtId="176" fontId="2" fillId="2" borderId="1" xfId="0" applyNumberFormat="1" applyFont="1" applyFill="1" applyBorder="1" applyAlignment="1">
      <alignment horizontal="center" vertical="center"/>
    </xf>
    <xf numFmtId="176" fontId="3" fillId="2" borderId="1" xfId="0" applyNumberFormat="1" applyFont="1" applyFill="1" applyBorder="1" applyAlignment="1">
      <alignment horizontal="center" vertical="center"/>
    </xf>
    <xf numFmtId="0" fontId="2" fillId="2" borderId="3" xfId="0" applyFont="1" applyFill="1" applyBorder="1" applyAlignment="1">
      <alignment horizontal="center" vertical="center"/>
    </xf>
    <xf numFmtId="0" fontId="4" fillId="2" borderId="1" xfId="0" applyFont="1" applyFill="1" applyBorder="1" applyAlignment="1">
      <alignment horizontal="center" vertical="center"/>
    </xf>
    <xf numFmtId="0" fontId="0" fillId="2" borderId="1" xfId="0" applyFont="1" applyFill="1" applyBorder="1" applyAlignment="1">
      <alignment horizontal="distributed" vertical="center"/>
    </xf>
    <xf numFmtId="0" fontId="0" fillId="2" borderId="1" xfId="0" applyFont="1" applyFill="1" applyBorder="1" applyAlignment="1">
      <alignment horizontal="center" vertical="center"/>
    </xf>
    <xf numFmtId="0" fontId="5" fillId="2" borderId="1" xfId="0" applyFont="1" applyFill="1" applyBorder="1" applyAlignment="1">
      <alignment horizontal="center" vertical="center"/>
    </xf>
    <xf numFmtId="49" fontId="0" fillId="2" borderId="1" xfId="0" applyNumberFormat="1" applyFont="1" applyFill="1" applyBorder="1" applyAlignment="1">
      <alignment horizontal="center" vertical="center"/>
    </xf>
    <xf numFmtId="176" fontId="0" fillId="2" borderId="4" xfId="0" applyNumberFormat="1" applyFont="1" applyFill="1" applyBorder="1" applyAlignment="1">
      <alignment horizontal="center" vertical="center"/>
    </xf>
    <xf numFmtId="176" fontId="6" fillId="2" borderId="1" xfId="0" applyNumberFormat="1" applyFont="1" applyFill="1" applyBorder="1" applyAlignment="1">
      <alignment horizontal="center" vertical="center"/>
    </xf>
    <xf numFmtId="0" fontId="2" fillId="2" borderId="5" xfId="0" applyFont="1" applyFill="1" applyBorder="1" applyAlignment="1">
      <alignment horizontal="center" vertical="center"/>
    </xf>
    <xf numFmtId="0" fontId="0" fillId="0" borderId="1" xfId="0" applyBorder="1" applyAlignment="1">
      <alignment horizontal="center" vertical="center"/>
    </xf>
    <xf numFmtId="0" fontId="7" fillId="2" borderId="1" xfId="0" applyFont="1" applyFill="1" applyBorder="1" applyAlignment="1">
      <alignment horizontal="center" vertical="center"/>
    </xf>
    <xf numFmtId="176" fontId="0" fillId="2" borderId="1" xfId="0" applyNumberFormat="1" applyFill="1" applyBorder="1" applyAlignment="1">
      <alignment horizontal="center" vertical="center"/>
    </xf>
    <xf numFmtId="49" fontId="0" fillId="2" borderId="6" xfId="0" applyNumberFormat="1" applyFill="1" applyBorder="1" applyAlignment="1">
      <alignment horizontal="center" vertical="center"/>
    </xf>
    <xf numFmtId="176" fontId="0" fillId="2" borderId="4" xfId="0" applyNumberFormat="1" applyFill="1" applyBorder="1" applyAlignment="1">
      <alignment horizontal="center" vertical="center"/>
    </xf>
    <xf numFmtId="177" fontId="1" fillId="2" borderId="0" xfId="0" applyNumberFormat="1" applyFont="1" applyFill="1" applyAlignment="1">
      <alignment horizontal="center" vertical="center"/>
    </xf>
    <xf numFmtId="0" fontId="0" fillId="2" borderId="1" xfId="0" applyFill="1" applyBorder="1" applyAlignment="1">
      <alignment horizontal="center" vertical="center" wrapText="1"/>
    </xf>
    <xf numFmtId="177" fontId="0" fillId="2" borderId="1" xfId="0" applyNumberFormat="1" applyFill="1" applyBorder="1" applyAlignment="1">
      <alignment horizontal="center" vertical="center"/>
    </xf>
    <xf numFmtId="177" fontId="2" fillId="2" borderId="2" xfId="0" applyNumberFormat="1" applyFont="1" applyFill="1" applyBorder="1" applyAlignment="1">
      <alignment horizontal="center" vertical="center"/>
    </xf>
    <xf numFmtId="0" fontId="2" fillId="2" borderId="1" xfId="0" applyFont="1" applyFill="1" applyBorder="1" applyAlignment="1">
      <alignment horizontal="left" vertical="center"/>
    </xf>
    <xf numFmtId="177" fontId="2" fillId="2" borderId="3" xfId="0" applyNumberFormat="1" applyFont="1" applyFill="1" applyBorder="1" applyAlignment="1">
      <alignment horizontal="center" vertical="center"/>
    </xf>
    <xf numFmtId="0" fontId="3" fillId="2" borderId="1" xfId="0" applyFont="1" applyFill="1" applyBorder="1" applyAlignment="1">
      <alignment vertical="center"/>
    </xf>
    <xf numFmtId="0" fontId="2" fillId="2" borderId="1" xfId="0" applyFont="1" applyFill="1" applyBorder="1" applyAlignment="1">
      <alignment vertical="center"/>
    </xf>
    <xf numFmtId="177" fontId="2" fillId="2" borderId="5" xfId="0" applyNumberFormat="1" applyFont="1" applyFill="1" applyBorder="1" applyAlignment="1">
      <alignment horizontal="center" vertical="center"/>
    </xf>
    <xf numFmtId="0" fontId="0" fillId="2" borderId="1" xfId="0" applyNumberFormat="1" applyFill="1" applyBorder="1" applyAlignment="1">
      <alignment horizontal="center" vertical="center"/>
    </xf>
    <xf numFmtId="0" fontId="0" fillId="0" borderId="1" xfId="0" applyBorder="1">
      <alignment vertical="center"/>
    </xf>
    <xf numFmtId="0" fontId="2" fillId="2" borderId="1" xfId="0" applyNumberFormat="1" applyFont="1" applyFill="1" applyBorder="1" applyAlignment="1">
      <alignment horizontal="center" vertical="center"/>
    </xf>
    <xf numFmtId="0" fontId="8" fillId="0" borderId="0" xfId="0" applyFont="1" applyFill="1" applyAlignment="1">
      <alignment horizontal="center" vertical="center"/>
    </xf>
    <xf numFmtId="0" fontId="9" fillId="0" borderId="0" xfId="0" applyFont="1" applyFill="1">
      <alignment vertical="center"/>
    </xf>
    <xf numFmtId="0" fontId="10" fillId="0" borderId="0" xfId="0" applyFont="1" applyFill="1">
      <alignment vertical="center"/>
    </xf>
    <xf numFmtId="0" fontId="11" fillId="0" borderId="0" xfId="0" applyFont="1" applyFill="1">
      <alignment vertical="center"/>
    </xf>
    <xf numFmtId="0" fontId="12" fillId="0" borderId="0" xfId="0" applyFont="1" applyFill="1">
      <alignment vertical="center"/>
    </xf>
    <xf numFmtId="0" fontId="9" fillId="0" borderId="0" xfId="0" applyFont="1" applyFill="1" applyAlignment="1">
      <alignment vertical="center"/>
    </xf>
    <xf numFmtId="0" fontId="0" fillId="0" borderId="0" xfId="0" applyFill="1">
      <alignment vertical="center"/>
    </xf>
    <xf numFmtId="0" fontId="0" fillId="0" borderId="0" xfId="0" applyFill="1" applyAlignment="1">
      <alignment horizontal="center" vertical="center"/>
    </xf>
    <xf numFmtId="49" fontId="0" fillId="0" borderId="0" xfId="0" applyNumberFormat="1" applyFill="1" applyAlignment="1">
      <alignment horizontal="center" vertical="center"/>
    </xf>
    <xf numFmtId="49" fontId="0" fillId="0" borderId="0" xfId="0" applyNumberFormat="1" applyFill="1">
      <alignment vertical="center"/>
    </xf>
    <xf numFmtId="0" fontId="0" fillId="0" borderId="0" xfId="0" applyFill="1" applyAlignment="1">
      <alignment horizontal="left" vertical="center"/>
    </xf>
    <xf numFmtId="0" fontId="13" fillId="0" borderId="0" xfId="0" applyFont="1" applyFill="1" applyAlignment="1">
      <alignment horizontal="left" vertical="center"/>
    </xf>
    <xf numFmtId="0" fontId="13" fillId="0" borderId="0" xfId="0" applyFont="1" applyFill="1" applyAlignment="1">
      <alignment horizontal="center" vertical="center"/>
    </xf>
    <xf numFmtId="0" fontId="1" fillId="0" borderId="0" xfId="0" applyFont="1" applyFill="1" applyAlignment="1">
      <alignment horizontal="center" vertical="center"/>
    </xf>
    <xf numFmtId="0" fontId="1" fillId="0" borderId="0" xfId="0" applyFont="1" applyFill="1" applyAlignment="1">
      <alignment horizontal="left" vertical="center"/>
    </xf>
    <xf numFmtId="0" fontId="8" fillId="0" borderId="1" xfId="0" applyFont="1" applyFill="1" applyBorder="1" applyAlignment="1">
      <alignment horizontal="center" vertical="center"/>
    </xf>
    <xf numFmtId="49" fontId="8" fillId="0" borderId="1" xfId="0" applyNumberFormat="1" applyFont="1" applyFill="1" applyBorder="1" applyAlignment="1">
      <alignment horizontal="center" vertical="center"/>
    </xf>
    <xf numFmtId="0" fontId="8" fillId="2" borderId="1" xfId="0" applyFont="1" applyFill="1" applyBorder="1" applyAlignment="1">
      <alignment horizontal="center" vertical="center" wrapText="1"/>
    </xf>
    <xf numFmtId="0" fontId="14" fillId="2" borderId="1" xfId="0" applyFont="1" applyFill="1" applyBorder="1" applyAlignment="1">
      <alignment horizontal="center" vertical="center" wrapText="1"/>
    </xf>
    <xf numFmtId="0" fontId="9" fillId="0" borderId="1" xfId="0" applyFont="1" applyFill="1" applyBorder="1" applyAlignment="1">
      <alignment horizontal="center" vertical="center"/>
    </xf>
    <xf numFmtId="49" fontId="9" fillId="0" borderId="1" xfId="0" applyNumberFormat="1" applyFont="1" applyFill="1" applyBorder="1" applyAlignment="1">
      <alignment horizontal="center" vertical="center"/>
    </xf>
    <xf numFmtId="176" fontId="9" fillId="0" borderId="1" xfId="0" applyNumberFormat="1" applyFont="1" applyFill="1" applyBorder="1" applyAlignment="1">
      <alignment horizontal="left" vertical="center"/>
    </xf>
    <xf numFmtId="0" fontId="15" fillId="0" borderId="1" xfId="0" applyFont="1" applyFill="1" applyBorder="1" applyAlignment="1">
      <alignment horizontal="center" vertical="center"/>
    </xf>
    <xf numFmtId="49" fontId="15" fillId="0" borderId="1" xfId="0" applyNumberFormat="1" applyFont="1" applyFill="1" applyBorder="1" applyAlignment="1">
      <alignment horizontal="center" vertical="center"/>
    </xf>
    <xf numFmtId="0" fontId="15" fillId="0" borderId="1" xfId="0" applyFont="1" applyFill="1" applyBorder="1" applyAlignment="1">
      <alignment horizontal="left" vertical="center"/>
    </xf>
    <xf numFmtId="0" fontId="12" fillId="0" borderId="1" xfId="0" applyFont="1" applyFill="1" applyBorder="1" applyAlignment="1">
      <alignment horizontal="center" vertical="center"/>
    </xf>
    <xf numFmtId="0" fontId="16" fillId="0" borderId="1" xfId="0" applyFont="1" applyFill="1" applyBorder="1" applyAlignment="1">
      <alignment horizontal="center" vertical="center"/>
    </xf>
    <xf numFmtId="49" fontId="12" fillId="0" borderId="1" xfId="0" applyNumberFormat="1" applyFont="1" applyFill="1" applyBorder="1" applyAlignment="1">
      <alignment horizontal="center" vertical="center"/>
    </xf>
    <xf numFmtId="0" fontId="12" fillId="0" borderId="1" xfId="0" applyFont="1" applyFill="1" applyBorder="1" applyAlignment="1">
      <alignment horizontal="left" vertical="center"/>
    </xf>
    <xf numFmtId="0" fontId="15" fillId="0" borderId="1" xfId="0" applyFont="1" applyFill="1" applyBorder="1" applyAlignment="1">
      <alignment vertical="center"/>
    </xf>
    <xf numFmtId="0" fontId="9" fillId="0" borderId="3" xfId="0" applyFont="1" applyFill="1" applyBorder="1" applyAlignment="1">
      <alignment horizontal="left" vertical="center"/>
    </xf>
    <xf numFmtId="176" fontId="9" fillId="0" borderId="1" xfId="0" applyNumberFormat="1" applyFont="1" applyFill="1" applyBorder="1" applyAlignment="1">
      <alignment horizontal="center" vertical="center"/>
    </xf>
    <xf numFmtId="0" fontId="9" fillId="0" borderId="5" xfId="0" applyFont="1" applyFill="1" applyBorder="1" applyAlignment="1">
      <alignment horizontal="left" vertical="center"/>
    </xf>
    <xf numFmtId="49" fontId="9" fillId="0" borderId="0" xfId="0" applyNumberFormat="1" applyFont="1" applyFill="1" applyAlignment="1">
      <alignment horizontal="center" vertical="center"/>
    </xf>
    <xf numFmtId="0" fontId="9" fillId="0" borderId="2" xfId="0" applyFont="1" applyFill="1" applyBorder="1" applyAlignment="1">
      <alignment horizontal="left" vertical="center"/>
    </xf>
    <xf numFmtId="0" fontId="11" fillId="0" borderId="1" xfId="0" applyNumberFormat="1" applyFont="1" applyFill="1" applyBorder="1" applyAlignment="1">
      <alignment horizontal="center" vertical="center"/>
    </xf>
    <xf numFmtId="0" fontId="9" fillId="0" borderId="1" xfId="0" applyFont="1" applyFill="1" applyBorder="1" applyAlignment="1">
      <alignment horizontal="left" vertical="center"/>
    </xf>
    <xf numFmtId="0" fontId="12" fillId="0" borderId="2" xfId="0" applyFont="1" applyFill="1" applyBorder="1" applyAlignment="1">
      <alignment horizontal="left" vertical="center"/>
    </xf>
    <xf numFmtId="0" fontId="12" fillId="0" borderId="3" xfId="0" applyFont="1" applyFill="1" applyBorder="1" applyAlignment="1">
      <alignment horizontal="left" vertical="center"/>
    </xf>
    <xf numFmtId="0" fontId="10" fillId="0" borderId="1" xfId="0" applyFont="1" applyFill="1" applyBorder="1" applyAlignment="1">
      <alignment horizontal="center" vertical="center"/>
    </xf>
    <xf numFmtId="49" fontId="10" fillId="0" borderId="1" xfId="0" applyNumberFormat="1" applyFont="1" applyFill="1" applyBorder="1" applyAlignment="1">
      <alignment horizontal="center" vertical="center"/>
    </xf>
    <xf numFmtId="0" fontId="12" fillId="0" borderId="5" xfId="0" applyFont="1" applyFill="1" applyBorder="1" applyAlignment="1">
      <alignment horizontal="left" vertical="center"/>
    </xf>
    <xf numFmtId="49" fontId="11" fillId="0" borderId="1" xfId="0" applyNumberFormat="1" applyFont="1" applyFill="1" applyBorder="1" applyAlignment="1">
      <alignment horizontal="center" vertical="center" wrapText="1"/>
    </xf>
    <xf numFmtId="49" fontId="11" fillId="0" borderId="1" xfId="0" applyNumberFormat="1" applyFont="1" applyFill="1" applyBorder="1" applyAlignment="1">
      <alignment horizontal="center" vertical="center"/>
    </xf>
    <xf numFmtId="0" fontId="11" fillId="0" borderId="1" xfId="0" applyFont="1" applyFill="1" applyBorder="1" applyAlignment="1">
      <alignment horizontal="center" vertical="center"/>
    </xf>
    <xf numFmtId="49" fontId="9" fillId="0" borderId="6" xfId="0" applyNumberFormat="1" applyFont="1" applyFill="1" applyBorder="1" applyAlignment="1">
      <alignment horizontal="center" vertical="center"/>
    </xf>
    <xf numFmtId="49" fontId="12" fillId="0" borderId="6" xfId="0" applyNumberFormat="1" applyFont="1" applyFill="1" applyBorder="1" applyAlignment="1">
      <alignment horizontal="center" vertical="center"/>
    </xf>
    <xf numFmtId="0" fontId="9" fillId="0" borderId="2" xfId="0" applyFont="1" applyFill="1" applyBorder="1" applyAlignment="1">
      <alignment vertical="center"/>
    </xf>
    <xf numFmtId="0" fontId="9" fillId="0" borderId="1" xfId="0" applyNumberFormat="1" applyFont="1" applyFill="1" applyBorder="1" applyAlignment="1">
      <alignment horizontal="center" vertical="center"/>
    </xf>
    <xf numFmtId="49" fontId="9" fillId="0" borderId="1" xfId="0" applyNumberFormat="1" applyFont="1" applyFill="1" applyBorder="1" applyAlignment="1">
      <alignment horizontal="center" vertical="center" wrapText="1"/>
    </xf>
    <xf numFmtId="0" fontId="12" fillId="0" borderId="1" xfId="0" applyFont="1" applyFill="1" applyBorder="1" applyAlignment="1">
      <alignment vertical="center"/>
    </xf>
    <xf numFmtId="0" fontId="15" fillId="0" borderId="2" xfId="0" applyFont="1" applyFill="1" applyBorder="1" applyAlignment="1">
      <alignment horizontal="left" vertical="center"/>
    </xf>
    <xf numFmtId="0" fontId="15" fillId="0" borderId="5" xfId="0" applyFont="1" applyFill="1" applyBorder="1" applyAlignment="1">
      <alignment horizontal="left" vertical="center"/>
    </xf>
    <xf numFmtId="0" fontId="10" fillId="0" borderId="3" xfId="0" applyFont="1" applyFill="1" applyBorder="1" applyAlignment="1">
      <alignment horizontal="left" vertical="center"/>
    </xf>
    <xf numFmtId="0" fontId="10" fillId="0" borderId="5" xfId="0" applyFont="1" applyFill="1" applyBorder="1" applyAlignment="1">
      <alignment horizontal="left" vertical="center"/>
    </xf>
    <xf numFmtId="0" fontId="12" fillId="0" borderId="2" xfId="0" applyFont="1" applyFill="1" applyBorder="1" applyAlignment="1">
      <alignment vertical="center"/>
    </xf>
    <xf numFmtId="0" fontId="10" fillId="0" borderId="2" xfId="0" applyFont="1" applyFill="1" applyBorder="1" applyAlignment="1">
      <alignment horizontal="left" vertical="center"/>
    </xf>
    <xf numFmtId="0" fontId="9" fillId="0" borderId="5" xfId="0" applyFont="1" applyFill="1" applyBorder="1" applyAlignment="1">
      <alignment horizontal="center" vertical="center"/>
    </xf>
    <xf numFmtId="0" fontId="12" fillId="0" borderId="5" xfId="0" applyFont="1" applyFill="1" applyBorder="1" applyAlignment="1">
      <alignment horizontal="center" vertical="center"/>
    </xf>
    <xf numFmtId="0" fontId="15" fillId="0" borderId="2" xfId="0" applyFont="1" applyFill="1" applyBorder="1" applyAlignment="1">
      <alignment vertical="center"/>
    </xf>
    <xf numFmtId="0" fontId="15" fillId="0" borderId="5" xfId="0" applyFont="1" applyFill="1" applyBorder="1" applyAlignment="1">
      <alignment vertic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Sheet1" xfId="49"/>
    <cellStyle name="常规_Sheet1_8月" xfId="50"/>
  </cellStyles>
  <tableStyles count="0" defaultTableStyle="TableStyleMedium2" defaultPivotStyle="PivotStyleLight16"/>
  <colors>
    <mruColors>
      <color rgb="00FF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68"/>
  <sheetViews>
    <sheetView tabSelected="1" view="pageBreakPreview" zoomScaleNormal="90" workbookViewId="0">
      <selection activeCell="K10" sqref="K10"/>
    </sheetView>
  </sheetViews>
  <sheetFormatPr defaultColWidth="9" defaultRowHeight="14.25" outlineLevelCol="6"/>
  <cols>
    <col min="1" max="1" width="8.25" style="48" customWidth="1"/>
    <col min="2" max="2" width="10.875" style="49" customWidth="1"/>
    <col min="3" max="3" width="8.125" style="50" customWidth="1"/>
    <col min="4" max="4" width="23.375" style="51" customWidth="1"/>
    <col min="5" max="6" width="14.375" style="49" customWidth="1"/>
    <col min="7" max="7" width="47.975" style="52" customWidth="1"/>
    <col min="8" max="16384" width="9" style="48"/>
  </cols>
  <sheetData>
    <row r="1" ht="18.75" spans="1:7">
      <c r="A1" s="53" t="s">
        <v>0</v>
      </c>
      <c r="B1" s="54"/>
      <c r="C1" s="53"/>
      <c r="D1" s="53"/>
      <c r="E1" s="53"/>
      <c r="F1" s="53"/>
      <c r="G1" s="53"/>
    </row>
    <row r="2" ht="46" customHeight="1" spans="1:7">
      <c r="A2" s="55" t="s">
        <v>1</v>
      </c>
      <c r="B2" s="55"/>
      <c r="C2" s="55"/>
      <c r="D2" s="55"/>
      <c r="E2" s="55"/>
      <c r="F2" s="55"/>
      <c r="G2" s="56"/>
    </row>
    <row r="3" s="42" customFormat="1" ht="43" customHeight="1" spans="1:7">
      <c r="A3" s="57" t="s">
        <v>2</v>
      </c>
      <c r="B3" s="57" t="s">
        <v>3</v>
      </c>
      <c r="C3" s="57" t="s">
        <v>4</v>
      </c>
      <c r="D3" s="58" t="s">
        <v>5</v>
      </c>
      <c r="E3" s="59" t="s">
        <v>6</v>
      </c>
      <c r="F3" s="60" t="s">
        <v>7</v>
      </c>
      <c r="G3" s="57" t="s">
        <v>8</v>
      </c>
    </row>
    <row r="4" s="43" customFormat="1" ht="23" customHeight="1" spans="1:7">
      <c r="A4" s="61">
        <v>1</v>
      </c>
      <c r="B4" s="61" t="s">
        <v>9</v>
      </c>
      <c r="C4" s="61" t="s">
        <v>10</v>
      </c>
      <c r="D4" s="62" t="s">
        <v>11</v>
      </c>
      <c r="E4" s="61">
        <v>700</v>
      </c>
      <c r="F4" s="61">
        <f>E4*3</f>
        <v>2100</v>
      </c>
      <c r="G4" s="63" t="s">
        <v>12</v>
      </c>
    </row>
    <row r="5" s="43" customFormat="1" ht="23" customHeight="1" spans="1:7">
      <c r="A5" s="61">
        <v>2</v>
      </c>
      <c r="B5" s="64" t="s">
        <v>13</v>
      </c>
      <c r="C5" s="64" t="s">
        <v>14</v>
      </c>
      <c r="D5" s="65" t="s">
        <v>15</v>
      </c>
      <c r="E5" s="64">
        <v>1522.5</v>
      </c>
      <c r="F5" s="61">
        <f>E5*3</f>
        <v>4567.5</v>
      </c>
      <c r="G5" s="66" t="s">
        <v>16</v>
      </c>
    </row>
    <row r="6" s="43" customFormat="1" ht="23" customHeight="1" spans="1:7">
      <c r="A6" s="61">
        <v>3</v>
      </c>
      <c r="B6" s="67" t="s">
        <v>17</v>
      </c>
      <c r="C6" s="68" t="s">
        <v>14</v>
      </c>
      <c r="D6" s="69" t="s">
        <v>18</v>
      </c>
      <c r="E6" s="67">
        <v>700</v>
      </c>
      <c r="F6" s="61">
        <f>E6*3</f>
        <v>2100</v>
      </c>
      <c r="G6" s="70" t="s">
        <v>19</v>
      </c>
    </row>
    <row r="7" s="43" customFormat="1" ht="23" customHeight="1" spans="1:7">
      <c r="A7" s="61">
        <v>4</v>
      </c>
      <c r="B7" s="67" t="s">
        <v>20</v>
      </c>
      <c r="C7" s="64" t="s">
        <v>14</v>
      </c>
      <c r="D7" s="69" t="s">
        <v>21</v>
      </c>
      <c r="E7" s="67">
        <v>700</v>
      </c>
      <c r="F7" s="67">
        <v>700</v>
      </c>
      <c r="G7" s="71" t="s">
        <v>22</v>
      </c>
    </row>
    <row r="8" s="43" customFormat="1" ht="23" customHeight="1" spans="1:7">
      <c r="A8" s="61">
        <v>5</v>
      </c>
      <c r="B8" s="61" t="s">
        <v>23</v>
      </c>
      <c r="C8" s="62" t="s">
        <v>14</v>
      </c>
      <c r="D8" s="62" t="s">
        <v>24</v>
      </c>
      <c r="E8" s="61">
        <v>700</v>
      </c>
      <c r="F8" s="61">
        <v>700</v>
      </c>
      <c r="G8" s="72" t="s">
        <v>25</v>
      </c>
    </row>
    <row r="9" s="43" customFormat="1" ht="23" customHeight="1" spans="1:7">
      <c r="A9" s="61">
        <v>6</v>
      </c>
      <c r="B9" s="61" t="s">
        <v>26</v>
      </c>
      <c r="C9" s="62" t="s">
        <v>14</v>
      </c>
      <c r="D9" s="62" t="s">
        <v>27</v>
      </c>
      <c r="E9" s="61">
        <v>700</v>
      </c>
      <c r="F9" s="61">
        <f t="shared" ref="F8:F13" si="0">E9*3</f>
        <v>2100</v>
      </c>
      <c r="G9" s="72"/>
    </row>
    <row r="10" s="43" customFormat="1" ht="23" customHeight="1" spans="1:7">
      <c r="A10" s="61">
        <v>7</v>
      </c>
      <c r="B10" s="61" t="s">
        <v>28</v>
      </c>
      <c r="C10" s="62" t="s">
        <v>14</v>
      </c>
      <c r="D10" s="73" t="s">
        <v>29</v>
      </c>
      <c r="E10" s="61">
        <v>700</v>
      </c>
      <c r="F10" s="61">
        <f t="shared" si="0"/>
        <v>2100</v>
      </c>
      <c r="G10" s="72"/>
    </row>
    <row r="11" s="43" customFormat="1" ht="23" customHeight="1" spans="1:7">
      <c r="A11" s="61">
        <v>8</v>
      </c>
      <c r="B11" s="61" t="s">
        <v>30</v>
      </c>
      <c r="C11" s="62" t="s">
        <v>14</v>
      </c>
      <c r="D11" s="62" t="s">
        <v>31</v>
      </c>
      <c r="E11" s="61">
        <v>700</v>
      </c>
      <c r="F11" s="61">
        <f t="shared" si="0"/>
        <v>2100</v>
      </c>
      <c r="G11" s="72"/>
    </row>
    <row r="12" s="43" customFormat="1" ht="23" customHeight="1" spans="1:7">
      <c r="A12" s="61">
        <v>9</v>
      </c>
      <c r="B12" s="61" t="s">
        <v>32</v>
      </c>
      <c r="C12" s="62" t="s">
        <v>14</v>
      </c>
      <c r="D12" s="62" t="s">
        <v>33</v>
      </c>
      <c r="E12" s="61">
        <v>700</v>
      </c>
      <c r="F12" s="61">
        <f t="shared" si="0"/>
        <v>2100</v>
      </c>
      <c r="G12" s="72"/>
    </row>
    <row r="13" s="43" customFormat="1" ht="23" customHeight="1" spans="1:7">
      <c r="A13" s="61">
        <v>10</v>
      </c>
      <c r="B13" s="61" t="s">
        <v>34</v>
      </c>
      <c r="C13" s="61" t="s">
        <v>14</v>
      </c>
      <c r="D13" s="62" t="s">
        <v>35</v>
      </c>
      <c r="E13" s="61">
        <v>700</v>
      </c>
      <c r="F13" s="61">
        <f t="shared" si="0"/>
        <v>2100</v>
      </c>
      <c r="G13" s="74"/>
    </row>
    <row r="14" s="43" customFormat="1" ht="23" customHeight="1" spans="1:7">
      <c r="A14" s="61">
        <v>11</v>
      </c>
      <c r="B14" s="61" t="s">
        <v>36</v>
      </c>
      <c r="C14" s="68" t="s">
        <v>14</v>
      </c>
      <c r="D14" s="62" t="s">
        <v>37</v>
      </c>
      <c r="E14" s="67">
        <v>700</v>
      </c>
      <c r="F14" s="67">
        <v>2100</v>
      </c>
      <c r="G14" s="70" t="s">
        <v>38</v>
      </c>
    </row>
    <row r="15" s="43" customFormat="1" ht="23" customHeight="1" spans="1:7">
      <c r="A15" s="61">
        <v>12</v>
      </c>
      <c r="B15" s="61" t="s">
        <v>39</v>
      </c>
      <c r="C15" s="62" t="s">
        <v>10</v>
      </c>
      <c r="D15" s="62" t="s">
        <v>40</v>
      </c>
      <c r="E15" s="61">
        <v>700</v>
      </c>
      <c r="F15" s="61">
        <f t="shared" ref="F15:F43" si="1">E15*3</f>
        <v>2100</v>
      </c>
      <c r="G15" s="72" t="s">
        <v>41</v>
      </c>
    </row>
    <row r="16" s="43" customFormat="1" ht="23" customHeight="1" spans="1:7">
      <c r="A16" s="61">
        <v>13</v>
      </c>
      <c r="B16" s="61" t="s">
        <v>42</v>
      </c>
      <c r="C16" s="62" t="s">
        <v>14</v>
      </c>
      <c r="D16" s="62" t="s">
        <v>43</v>
      </c>
      <c r="E16" s="61">
        <v>700</v>
      </c>
      <c r="F16" s="61">
        <f t="shared" si="1"/>
        <v>2100</v>
      </c>
      <c r="G16" s="72"/>
    </row>
    <row r="17" s="43" customFormat="1" ht="23" customHeight="1" spans="1:7">
      <c r="A17" s="61">
        <v>14</v>
      </c>
      <c r="B17" s="61" t="s">
        <v>44</v>
      </c>
      <c r="C17" s="62" t="s">
        <v>14</v>
      </c>
      <c r="D17" s="75" t="s">
        <v>45</v>
      </c>
      <c r="E17" s="61">
        <v>700</v>
      </c>
      <c r="F17" s="61">
        <f t="shared" si="1"/>
        <v>2100</v>
      </c>
      <c r="G17" s="74"/>
    </row>
    <row r="18" s="43" customFormat="1" ht="23" customHeight="1" spans="1:7">
      <c r="A18" s="61">
        <v>15</v>
      </c>
      <c r="B18" s="61" t="s">
        <v>46</v>
      </c>
      <c r="C18" s="62" t="s">
        <v>14</v>
      </c>
      <c r="D18" s="62" t="s">
        <v>47</v>
      </c>
      <c r="E18" s="61">
        <v>700</v>
      </c>
      <c r="F18" s="61">
        <f t="shared" si="1"/>
        <v>2100</v>
      </c>
      <c r="G18" s="76" t="s">
        <v>48</v>
      </c>
    </row>
    <row r="19" s="43" customFormat="1" ht="23" customHeight="1" spans="1:7">
      <c r="A19" s="61">
        <v>16</v>
      </c>
      <c r="B19" s="61" t="s">
        <v>49</v>
      </c>
      <c r="C19" s="62" t="s">
        <v>14</v>
      </c>
      <c r="D19" s="62" t="s">
        <v>50</v>
      </c>
      <c r="E19" s="61">
        <v>700</v>
      </c>
      <c r="F19" s="61">
        <f t="shared" si="1"/>
        <v>2100</v>
      </c>
      <c r="G19" s="72"/>
    </row>
    <row r="20" s="43" customFormat="1" ht="23" customHeight="1" spans="1:7">
      <c r="A20" s="61">
        <v>17</v>
      </c>
      <c r="B20" s="61" t="s">
        <v>51</v>
      </c>
      <c r="C20" s="62" t="s">
        <v>10</v>
      </c>
      <c r="D20" s="62" t="s">
        <v>52</v>
      </c>
      <c r="E20" s="61">
        <v>700</v>
      </c>
      <c r="F20" s="61">
        <f t="shared" si="1"/>
        <v>2100</v>
      </c>
      <c r="G20" s="74"/>
    </row>
    <row r="21" s="43" customFormat="1" ht="19" customHeight="1" spans="1:7">
      <c r="A21" s="61">
        <v>18</v>
      </c>
      <c r="B21" s="61" t="s">
        <v>53</v>
      </c>
      <c r="C21" s="62" t="s">
        <v>14</v>
      </c>
      <c r="D21" s="62" t="s">
        <v>54</v>
      </c>
      <c r="E21" s="61">
        <v>1522.5</v>
      </c>
      <c r="F21" s="61">
        <f t="shared" si="1"/>
        <v>4567.5</v>
      </c>
      <c r="G21" s="72" t="s">
        <v>55</v>
      </c>
    </row>
    <row r="22" s="43" customFormat="1" ht="19" customHeight="1" spans="1:7">
      <c r="A22" s="61">
        <v>19</v>
      </c>
      <c r="B22" s="61" t="s">
        <v>56</v>
      </c>
      <c r="C22" s="62" t="s">
        <v>14</v>
      </c>
      <c r="D22" s="62" t="s">
        <v>57</v>
      </c>
      <c r="E22" s="61">
        <v>1522.5</v>
      </c>
      <c r="F22" s="61">
        <f t="shared" si="1"/>
        <v>4567.5</v>
      </c>
      <c r="G22" s="72"/>
    </row>
    <row r="23" s="43" customFormat="1" ht="19" customHeight="1" spans="1:7">
      <c r="A23" s="61">
        <v>20</v>
      </c>
      <c r="B23" s="61" t="s">
        <v>58</v>
      </c>
      <c r="C23" s="62" t="s">
        <v>14</v>
      </c>
      <c r="D23" s="62" t="s">
        <v>59</v>
      </c>
      <c r="E23" s="61">
        <v>1522.5</v>
      </c>
      <c r="F23" s="61">
        <f t="shared" si="1"/>
        <v>4567.5</v>
      </c>
      <c r="G23" s="72"/>
    </row>
    <row r="24" s="43" customFormat="1" ht="19" customHeight="1" spans="1:7">
      <c r="A24" s="61">
        <v>21</v>
      </c>
      <c r="B24" s="61" t="s">
        <v>60</v>
      </c>
      <c r="C24" s="62" t="s">
        <v>10</v>
      </c>
      <c r="D24" s="62" t="s">
        <v>61</v>
      </c>
      <c r="E24" s="61">
        <v>1522.5</v>
      </c>
      <c r="F24" s="61">
        <f t="shared" si="1"/>
        <v>4567.5</v>
      </c>
      <c r="G24" s="72"/>
    </row>
    <row r="25" s="43" customFormat="1" ht="19" customHeight="1" spans="1:7">
      <c r="A25" s="61">
        <v>22</v>
      </c>
      <c r="B25" s="61" t="s">
        <v>62</v>
      </c>
      <c r="C25" s="62" t="s">
        <v>14</v>
      </c>
      <c r="D25" s="62" t="s">
        <v>63</v>
      </c>
      <c r="E25" s="77">
        <v>700</v>
      </c>
      <c r="F25" s="61">
        <f t="shared" si="1"/>
        <v>2100</v>
      </c>
      <c r="G25" s="72"/>
    </row>
    <row r="26" s="43" customFormat="1" ht="19" customHeight="1" spans="1:7">
      <c r="A26" s="61">
        <v>23</v>
      </c>
      <c r="B26" s="61" t="s">
        <v>64</v>
      </c>
      <c r="C26" s="62" t="s">
        <v>10</v>
      </c>
      <c r="D26" s="62" t="s">
        <v>65</v>
      </c>
      <c r="E26" s="77">
        <v>700</v>
      </c>
      <c r="F26" s="61">
        <f t="shared" si="1"/>
        <v>2100</v>
      </c>
      <c r="G26" s="74"/>
    </row>
    <row r="27" s="44" customFormat="1" ht="21" customHeight="1" spans="1:7">
      <c r="A27" s="61">
        <v>24</v>
      </c>
      <c r="B27" s="61" t="s">
        <v>66</v>
      </c>
      <c r="C27" s="62" t="s">
        <v>14</v>
      </c>
      <c r="D27" s="62" t="s">
        <v>67</v>
      </c>
      <c r="E27" s="61">
        <v>1522.5</v>
      </c>
      <c r="F27" s="67">
        <f t="shared" si="1"/>
        <v>4567.5</v>
      </c>
      <c r="G27" s="78" t="s">
        <v>68</v>
      </c>
    </row>
    <row r="28" s="43" customFormat="1" ht="21" customHeight="1" spans="1:7">
      <c r="A28" s="61">
        <v>25</v>
      </c>
      <c r="B28" s="61" t="s">
        <v>69</v>
      </c>
      <c r="C28" s="62" t="s">
        <v>10</v>
      </c>
      <c r="D28" s="61" t="s">
        <v>70</v>
      </c>
      <c r="E28" s="61">
        <v>1522.5</v>
      </c>
      <c r="F28" s="67">
        <f t="shared" si="1"/>
        <v>4567.5</v>
      </c>
      <c r="G28" s="74" t="s">
        <v>71</v>
      </c>
    </row>
    <row r="29" s="43" customFormat="1" ht="21" customHeight="1" spans="1:7">
      <c r="A29" s="61">
        <v>26</v>
      </c>
      <c r="B29" s="61" t="s">
        <v>72</v>
      </c>
      <c r="C29" s="62" t="s">
        <v>14</v>
      </c>
      <c r="D29" s="62" t="s">
        <v>47</v>
      </c>
      <c r="E29" s="61">
        <v>1522.5</v>
      </c>
      <c r="F29" s="67">
        <f t="shared" si="1"/>
        <v>4567.5</v>
      </c>
      <c r="G29" s="74" t="s">
        <v>73</v>
      </c>
    </row>
    <row r="30" s="43" customFormat="1" ht="21" customHeight="1" spans="1:7">
      <c r="A30" s="61">
        <v>27</v>
      </c>
      <c r="B30" s="67" t="s">
        <v>74</v>
      </c>
      <c r="C30" s="67" t="s">
        <v>14</v>
      </c>
      <c r="D30" s="69" t="s">
        <v>75</v>
      </c>
      <c r="E30" s="67">
        <v>700</v>
      </c>
      <c r="F30" s="61">
        <f t="shared" si="1"/>
        <v>2100</v>
      </c>
      <c r="G30" s="79" t="s">
        <v>76</v>
      </c>
    </row>
    <row r="31" s="45" customFormat="1" ht="21" customHeight="1" spans="1:7">
      <c r="A31" s="61">
        <v>28</v>
      </c>
      <c r="B31" s="67" t="s">
        <v>77</v>
      </c>
      <c r="C31" s="67" t="s">
        <v>14</v>
      </c>
      <c r="D31" s="69" t="s">
        <v>78</v>
      </c>
      <c r="E31" s="67">
        <v>700</v>
      </c>
      <c r="F31" s="61">
        <f t="shared" si="1"/>
        <v>2100</v>
      </c>
      <c r="G31" s="80"/>
    </row>
    <row r="32" s="43" customFormat="1" ht="21" customHeight="1" spans="1:7">
      <c r="A32" s="61">
        <v>29</v>
      </c>
      <c r="B32" s="81" t="s">
        <v>79</v>
      </c>
      <c r="C32" s="82" t="s">
        <v>10</v>
      </c>
      <c r="D32" s="82" t="s">
        <v>80</v>
      </c>
      <c r="E32" s="81">
        <v>700</v>
      </c>
      <c r="F32" s="61">
        <f t="shared" si="1"/>
        <v>2100</v>
      </c>
      <c r="G32" s="80"/>
    </row>
    <row r="33" s="43" customFormat="1" ht="21" customHeight="1" spans="1:7">
      <c r="A33" s="61">
        <v>30</v>
      </c>
      <c r="B33" s="81" t="s">
        <v>81</v>
      </c>
      <c r="C33" s="82" t="s">
        <v>10</v>
      </c>
      <c r="D33" s="82" t="s">
        <v>80</v>
      </c>
      <c r="E33" s="81">
        <v>700</v>
      </c>
      <c r="F33" s="61">
        <f t="shared" si="1"/>
        <v>2100</v>
      </c>
      <c r="G33" s="83"/>
    </row>
    <row r="34" s="46" customFormat="1" ht="21" customHeight="1" spans="1:7">
      <c r="A34" s="61">
        <v>31</v>
      </c>
      <c r="B34" s="61" t="s">
        <v>82</v>
      </c>
      <c r="C34" s="62" t="s">
        <v>14</v>
      </c>
      <c r="D34" s="62" t="s">
        <v>83</v>
      </c>
      <c r="E34" s="61">
        <v>700</v>
      </c>
      <c r="F34" s="61">
        <f t="shared" si="1"/>
        <v>2100</v>
      </c>
      <c r="G34" s="78" t="s">
        <v>84</v>
      </c>
    </row>
    <row r="35" s="43" customFormat="1" ht="21" customHeight="1" spans="1:7">
      <c r="A35" s="61">
        <v>32</v>
      </c>
      <c r="B35" s="84" t="s">
        <v>85</v>
      </c>
      <c r="C35" s="85" t="s">
        <v>14</v>
      </c>
      <c r="D35" s="84" t="s">
        <v>86</v>
      </c>
      <c r="E35" s="86">
        <v>700</v>
      </c>
      <c r="F35" s="86">
        <f t="shared" si="1"/>
        <v>2100</v>
      </c>
      <c r="G35" s="76" t="s">
        <v>87</v>
      </c>
    </row>
    <row r="36" s="43" customFormat="1" ht="21" customHeight="1" spans="1:7">
      <c r="A36" s="61">
        <v>33</v>
      </c>
      <c r="B36" s="67" t="s">
        <v>88</v>
      </c>
      <c r="C36" s="67" t="s">
        <v>10</v>
      </c>
      <c r="D36" s="69" t="s">
        <v>89</v>
      </c>
      <c r="E36" s="67">
        <v>1522.5</v>
      </c>
      <c r="F36" s="61">
        <f t="shared" si="1"/>
        <v>4567.5</v>
      </c>
      <c r="G36" s="74"/>
    </row>
    <row r="37" s="44" customFormat="1" ht="21" customHeight="1" spans="1:7">
      <c r="A37" s="61">
        <v>34</v>
      </c>
      <c r="B37" s="61" t="s">
        <v>90</v>
      </c>
      <c r="C37" s="62" t="s">
        <v>10</v>
      </c>
      <c r="D37" s="62" t="s">
        <v>91</v>
      </c>
      <c r="E37" s="61">
        <v>700</v>
      </c>
      <c r="F37" s="61">
        <f t="shared" si="1"/>
        <v>2100</v>
      </c>
      <c r="G37" s="76" t="s">
        <v>92</v>
      </c>
    </row>
    <row r="38" s="44" customFormat="1" ht="21" customHeight="1" spans="1:7">
      <c r="A38" s="61">
        <v>35</v>
      </c>
      <c r="B38" s="61" t="s">
        <v>93</v>
      </c>
      <c r="C38" s="61" t="s">
        <v>14</v>
      </c>
      <c r="D38" s="62" t="s">
        <v>94</v>
      </c>
      <c r="E38" s="61">
        <v>700</v>
      </c>
      <c r="F38" s="61">
        <f t="shared" si="1"/>
        <v>2100</v>
      </c>
      <c r="G38" s="74"/>
    </row>
    <row r="39" s="43" customFormat="1" ht="21" customHeight="1" spans="1:7">
      <c r="A39" s="61">
        <v>36</v>
      </c>
      <c r="B39" s="61" t="s">
        <v>95</v>
      </c>
      <c r="C39" s="62" t="s">
        <v>14</v>
      </c>
      <c r="D39" s="87" t="s">
        <v>96</v>
      </c>
      <c r="E39" s="61">
        <v>700</v>
      </c>
      <c r="F39" s="61">
        <f t="shared" si="1"/>
        <v>2100</v>
      </c>
      <c r="G39" s="78" t="s">
        <v>97</v>
      </c>
    </row>
    <row r="40" s="43" customFormat="1" ht="21" customHeight="1" spans="1:7">
      <c r="A40" s="61">
        <v>37</v>
      </c>
      <c r="B40" s="61" t="s">
        <v>98</v>
      </c>
      <c r="C40" s="61" t="s">
        <v>14</v>
      </c>
      <c r="D40" s="62" t="s">
        <v>99</v>
      </c>
      <c r="E40" s="61">
        <v>1522.5</v>
      </c>
      <c r="F40" s="61">
        <f t="shared" si="1"/>
        <v>4567.5</v>
      </c>
      <c r="G40" s="78" t="s">
        <v>100</v>
      </c>
    </row>
    <row r="41" s="44" customFormat="1" ht="21" customHeight="1" spans="1:7">
      <c r="A41" s="61">
        <v>38</v>
      </c>
      <c r="B41" s="61" t="s">
        <v>101</v>
      </c>
      <c r="C41" s="61" t="s">
        <v>14</v>
      </c>
      <c r="D41" s="62" t="s">
        <v>102</v>
      </c>
      <c r="E41" s="61">
        <v>1522.5</v>
      </c>
      <c r="F41" s="61">
        <f t="shared" si="1"/>
        <v>4567.5</v>
      </c>
      <c r="G41" s="78"/>
    </row>
    <row r="42" s="44" customFormat="1" ht="21" customHeight="1" spans="1:7">
      <c r="A42" s="61">
        <v>39</v>
      </c>
      <c r="B42" s="61" t="s">
        <v>103</v>
      </c>
      <c r="C42" s="61" t="s">
        <v>14</v>
      </c>
      <c r="D42" s="62" t="s">
        <v>102</v>
      </c>
      <c r="E42" s="61">
        <v>1522.5</v>
      </c>
      <c r="F42" s="61">
        <f t="shared" si="1"/>
        <v>4567.5</v>
      </c>
      <c r="G42" s="78"/>
    </row>
    <row r="43" s="43" customFormat="1" ht="21" customHeight="1" spans="1:7">
      <c r="A43" s="61">
        <v>40</v>
      </c>
      <c r="B43" s="67" t="s">
        <v>104</v>
      </c>
      <c r="C43" s="67" t="s">
        <v>10</v>
      </c>
      <c r="D43" s="69" t="s">
        <v>105</v>
      </c>
      <c r="E43" s="67">
        <v>700</v>
      </c>
      <c r="F43" s="61">
        <f t="shared" si="1"/>
        <v>2100</v>
      </c>
      <c r="G43" s="78"/>
    </row>
    <row r="44" s="46" customFormat="1" ht="21" customHeight="1" spans="1:7">
      <c r="A44" s="61">
        <v>41</v>
      </c>
      <c r="B44" s="61" t="s">
        <v>106</v>
      </c>
      <c r="C44" s="62" t="s">
        <v>14</v>
      </c>
      <c r="D44" s="62" t="s">
        <v>107</v>
      </c>
      <c r="E44" s="61">
        <v>1522.5</v>
      </c>
      <c r="F44" s="61">
        <f t="shared" ref="F44:F49" si="2">E44*3</f>
        <v>4567.5</v>
      </c>
      <c r="G44" s="78" t="s">
        <v>108</v>
      </c>
    </row>
    <row r="45" s="43" customFormat="1" ht="21" customHeight="1" spans="1:7">
      <c r="A45" s="61">
        <v>42</v>
      </c>
      <c r="B45" s="67" t="s">
        <v>109</v>
      </c>
      <c r="C45" s="67" t="s">
        <v>10</v>
      </c>
      <c r="D45" s="69" t="s">
        <v>110</v>
      </c>
      <c r="E45" s="64">
        <v>1522.5</v>
      </c>
      <c r="F45" s="61">
        <f t="shared" si="2"/>
        <v>4567.5</v>
      </c>
      <c r="G45" s="78"/>
    </row>
    <row r="46" s="43" customFormat="1" ht="21" customHeight="1" spans="1:7">
      <c r="A46" s="61">
        <v>43</v>
      </c>
      <c r="B46" s="67" t="s">
        <v>111</v>
      </c>
      <c r="C46" s="67" t="s">
        <v>14</v>
      </c>
      <c r="D46" s="69" t="s">
        <v>112</v>
      </c>
      <c r="E46" s="64">
        <v>1522.5</v>
      </c>
      <c r="F46" s="61">
        <f t="shared" si="2"/>
        <v>4567.5</v>
      </c>
      <c r="G46" s="78"/>
    </row>
    <row r="47" s="43" customFormat="1" ht="21" customHeight="1" spans="1:7">
      <c r="A47" s="61">
        <v>44</v>
      </c>
      <c r="B47" s="67" t="s">
        <v>113</v>
      </c>
      <c r="C47" s="67" t="s">
        <v>14</v>
      </c>
      <c r="D47" s="69" t="s">
        <v>114</v>
      </c>
      <c r="E47" s="64">
        <v>1522.5</v>
      </c>
      <c r="F47" s="61">
        <f t="shared" si="2"/>
        <v>4567.5</v>
      </c>
      <c r="G47" s="78"/>
    </row>
    <row r="48" s="46" customFormat="1" ht="21" customHeight="1" spans="1:7">
      <c r="A48" s="61">
        <v>45</v>
      </c>
      <c r="B48" s="67" t="s">
        <v>115</v>
      </c>
      <c r="C48" s="67" t="s">
        <v>14</v>
      </c>
      <c r="D48" s="69" t="s">
        <v>116</v>
      </c>
      <c r="E48" s="64">
        <v>1522.5</v>
      </c>
      <c r="F48" s="61">
        <f t="shared" si="2"/>
        <v>4567.5</v>
      </c>
      <c r="G48" s="78"/>
    </row>
    <row r="49" s="46" customFormat="1" ht="21" customHeight="1" spans="1:7">
      <c r="A49" s="61">
        <v>46</v>
      </c>
      <c r="B49" s="67" t="s">
        <v>117</v>
      </c>
      <c r="C49" s="67" t="s">
        <v>14</v>
      </c>
      <c r="D49" s="69" t="s">
        <v>118</v>
      </c>
      <c r="E49" s="64">
        <v>1522.5</v>
      </c>
      <c r="F49" s="61">
        <f t="shared" si="2"/>
        <v>4567.5</v>
      </c>
      <c r="G49" s="78"/>
    </row>
    <row r="50" s="43" customFormat="1" ht="21" customHeight="1" spans="1:7">
      <c r="A50" s="61">
        <v>47</v>
      </c>
      <c r="B50" s="61" t="s">
        <v>119</v>
      </c>
      <c r="C50" s="62" t="s">
        <v>14</v>
      </c>
      <c r="D50" s="62" t="s">
        <v>120</v>
      </c>
      <c r="E50" s="61">
        <v>700</v>
      </c>
      <c r="F50" s="61">
        <f t="shared" ref="F50:F64" si="3">E50*3</f>
        <v>2100</v>
      </c>
      <c r="G50" s="78" t="s">
        <v>121</v>
      </c>
    </row>
    <row r="51" s="43" customFormat="1" ht="21" customHeight="1" spans="1:7">
      <c r="A51" s="61">
        <v>48</v>
      </c>
      <c r="B51" s="61" t="s">
        <v>122</v>
      </c>
      <c r="C51" s="62" t="s">
        <v>10</v>
      </c>
      <c r="D51" s="62" t="s">
        <v>123</v>
      </c>
      <c r="E51" s="61">
        <v>700</v>
      </c>
      <c r="F51" s="61">
        <f t="shared" si="3"/>
        <v>2100</v>
      </c>
      <c r="G51" s="78"/>
    </row>
    <row r="52" s="43" customFormat="1" ht="21" customHeight="1" spans="1:7">
      <c r="A52" s="61">
        <v>49</v>
      </c>
      <c r="B52" s="61" t="s">
        <v>124</v>
      </c>
      <c r="C52" s="62" t="s">
        <v>14</v>
      </c>
      <c r="D52" s="62" t="s">
        <v>125</v>
      </c>
      <c r="E52" s="61">
        <v>700</v>
      </c>
      <c r="F52" s="61">
        <f t="shared" si="3"/>
        <v>2100</v>
      </c>
      <c r="G52" s="78"/>
    </row>
    <row r="53" s="43" customFormat="1" ht="21" customHeight="1" spans="1:7">
      <c r="A53" s="61">
        <v>50</v>
      </c>
      <c r="B53" s="61" t="s">
        <v>126</v>
      </c>
      <c r="C53" s="62" t="s">
        <v>14</v>
      </c>
      <c r="D53" s="62" t="s">
        <v>127</v>
      </c>
      <c r="E53" s="61">
        <v>700</v>
      </c>
      <c r="F53" s="61">
        <f t="shared" si="3"/>
        <v>2100</v>
      </c>
      <c r="G53" s="78"/>
    </row>
    <row r="54" s="43" customFormat="1" ht="21" customHeight="1" spans="1:7">
      <c r="A54" s="61">
        <v>51</v>
      </c>
      <c r="B54" s="67" t="s">
        <v>128</v>
      </c>
      <c r="C54" s="68" t="s">
        <v>10</v>
      </c>
      <c r="D54" s="69" t="s">
        <v>129</v>
      </c>
      <c r="E54" s="67">
        <v>700</v>
      </c>
      <c r="F54" s="61">
        <f t="shared" si="3"/>
        <v>2100</v>
      </c>
      <c r="G54" s="78"/>
    </row>
    <row r="55" s="43" customFormat="1" ht="21" customHeight="1" spans="1:7">
      <c r="A55" s="61">
        <v>52</v>
      </c>
      <c r="B55" s="67" t="s">
        <v>130</v>
      </c>
      <c r="C55" s="69" t="s">
        <v>10</v>
      </c>
      <c r="D55" s="69" t="s">
        <v>123</v>
      </c>
      <c r="E55" s="67">
        <v>700</v>
      </c>
      <c r="F55" s="61">
        <f t="shared" si="3"/>
        <v>2100</v>
      </c>
      <c r="G55" s="79" t="s">
        <v>131</v>
      </c>
    </row>
    <row r="56" s="43" customFormat="1" ht="21" customHeight="1" spans="1:7">
      <c r="A56" s="61">
        <v>53</v>
      </c>
      <c r="B56" s="67" t="s">
        <v>132</v>
      </c>
      <c r="C56" s="69" t="s">
        <v>14</v>
      </c>
      <c r="D56" s="69" t="s">
        <v>133</v>
      </c>
      <c r="E56" s="67">
        <v>700</v>
      </c>
      <c r="F56" s="61">
        <f t="shared" si="3"/>
        <v>2100</v>
      </c>
      <c r="G56" s="80"/>
    </row>
    <row r="57" s="43" customFormat="1" ht="21" customHeight="1" spans="1:7">
      <c r="A57" s="61">
        <v>54</v>
      </c>
      <c r="B57" s="67" t="s">
        <v>134</v>
      </c>
      <c r="C57" s="69" t="s">
        <v>10</v>
      </c>
      <c r="D57" s="88" t="s">
        <v>135</v>
      </c>
      <c r="E57" s="67">
        <v>700</v>
      </c>
      <c r="F57" s="61">
        <f t="shared" si="3"/>
        <v>2100</v>
      </c>
      <c r="G57" s="83"/>
    </row>
    <row r="58" s="43" customFormat="1" ht="25" customHeight="1" spans="1:7">
      <c r="A58" s="61">
        <v>55</v>
      </c>
      <c r="B58" s="61" t="s">
        <v>136</v>
      </c>
      <c r="C58" s="62" t="s">
        <v>14</v>
      </c>
      <c r="D58" s="62" t="s">
        <v>137</v>
      </c>
      <c r="E58" s="61">
        <v>700</v>
      </c>
      <c r="F58" s="61">
        <f t="shared" si="3"/>
        <v>2100</v>
      </c>
      <c r="G58" s="78" t="s">
        <v>138</v>
      </c>
    </row>
    <row r="59" s="43" customFormat="1" ht="21" customHeight="1" spans="1:7">
      <c r="A59" s="61">
        <v>56</v>
      </c>
      <c r="B59" s="61" t="s">
        <v>139</v>
      </c>
      <c r="C59" s="61" t="s">
        <v>14</v>
      </c>
      <c r="D59" s="62" t="s">
        <v>107</v>
      </c>
      <c r="E59" s="61">
        <v>1522.5</v>
      </c>
      <c r="F59" s="61">
        <f t="shared" si="3"/>
        <v>4567.5</v>
      </c>
      <c r="G59" s="76" t="s">
        <v>140</v>
      </c>
    </row>
    <row r="60" s="43" customFormat="1" ht="21" customHeight="1" spans="1:7">
      <c r="A60" s="61">
        <v>57</v>
      </c>
      <c r="B60" s="61" t="s">
        <v>141</v>
      </c>
      <c r="C60" s="61" t="s">
        <v>14</v>
      </c>
      <c r="D60" s="62" t="s">
        <v>142</v>
      </c>
      <c r="E60" s="61">
        <v>1522.5</v>
      </c>
      <c r="F60" s="61">
        <f t="shared" si="3"/>
        <v>4567.5</v>
      </c>
      <c r="G60" s="72"/>
    </row>
    <row r="61" s="43" customFormat="1" ht="21" customHeight="1" spans="1:7">
      <c r="A61" s="61">
        <v>58</v>
      </c>
      <c r="B61" s="61" t="s">
        <v>143</v>
      </c>
      <c r="C61" s="61" t="s">
        <v>14</v>
      </c>
      <c r="D61" s="62" t="s">
        <v>144</v>
      </c>
      <c r="E61" s="61">
        <v>1522.5</v>
      </c>
      <c r="F61" s="61">
        <f t="shared" si="3"/>
        <v>4567.5</v>
      </c>
      <c r="G61" s="72"/>
    </row>
    <row r="62" s="43" customFormat="1" ht="21" customHeight="1" spans="1:7">
      <c r="A62" s="61">
        <v>59</v>
      </c>
      <c r="B62" s="61" t="s">
        <v>145</v>
      </c>
      <c r="C62" s="61" t="s">
        <v>14</v>
      </c>
      <c r="D62" s="62" t="s">
        <v>146</v>
      </c>
      <c r="E62" s="61">
        <v>1522.5</v>
      </c>
      <c r="F62" s="61">
        <f t="shared" si="3"/>
        <v>4567.5</v>
      </c>
      <c r="G62" s="74"/>
    </row>
    <row r="63" s="43" customFormat="1" ht="25" customHeight="1" spans="1:7">
      <c r="A63" s="61">
        <v>60</v>
      </c>
      <c r="B63" s="61" t="s">
        <v>147</v>
      </c>
      <c r="C63" s="61" t="s">
        <v>14</v>
      </c>
      <c r="D63" s="62" t="s">
        <v>148</v>
      </c>
      <c r="E63" s="61">
        <v>1522.5</v>
      </c>
      <c r="F63" s="61">
        <f t="shared" si="3"/>
        <v>4567.5</v>
      </c>
      <c r="G63" s="78" t="s">
        <v>149</v>
      </c>
    </row>
    <row r="64" s="43" customFormat="1" ht="25" customHeight="1" spans="1:7">
      <c r="A64" s="61">
        <v>61</v>
      </c>
      <c r="B64" s="61" t="s">
        <v>150</v>
      </c>
      <c r="C64" s="61" t="s">
        <v>14</v>
      </c>
      <c r="D64" s="62" t="s">
        <v>151</v>
      </c>
      <c r="E64" s="61">
        <v>1522.5</v>
      </c>
      <c r="F64" s="61">
        <f t="shared" si="3"/>
        <v>4567.5</v>
      </c>
      <c r="G64" s="78" t="s">
        <v>152</v>
      </c>
    </row>
    <row r="65" s="43" customFormat="1" ht="21" customHeight="1" spans="1:7">
      <c r="A65" s="61">
        <v>62</v>
      </c>
      <c r="B65" s="61" t="s">
        <v>153</v>
      </c>
      <c r="C65" s="61" t="s">
        <v>14</v>
      </c>
      <c r="D65" s="62" t="s">
        <v>154</v>
      </c>
      <c r="E65" s="61">
        <v>700</v>
      </c>
      <c r="F65" s="61">
        <f t="shared" ref="F65:F70" si="4">E65*3</f>
        <v>2100</v>
      </c>
      <c r="G65" s="76" t="s">
        <v>155</v>
      </c>
    </row>
    <row r="66" s="43" customFormat="1" ht="21" customHeight="1" spans="1:7">
      <c r="A66" s="61">
        <v>63</v>
      </c>
      <c r="B66" s="61" t="s">
        <v>156</v>
      </c>
      <c r="C66" s="61" t="s">
        <v>10</v>
      </c>
      <c r="D66" s="62" t="s">
        <v>157</v>
      </c>
      <c r="E66" s="61">
        <v>700</v>
      </c>
      <c r="F66" s="61">
        <f t="shared" si="4"/>
        <v>2100</v>
      </c>
      <c r="G66" s="72"/>
    </row>
    <row r="67" s="43" customFormat="1" ht="21" customHeight="1" spans="1:7">
      <c r="A67" s="61">
        <v>64</v>
      </c>
      <c r="B67" s="61" t="s">
        <v>158</v>
      </c>
      <c r="C67" s="61" t="s">
        <v>10</v>
      </c>
      <c r="D67" s="62" t="s">
        <v>91</v>
      </c>
      <c r="E67" s="61">
        <v>700</v>
      </c>
      <c r="F67" s="61">
        <f t="shared" si="4"/>
        <v>2100</v>
      </c>
      <c r="G67" s="72"/>
    </row>
    <row r="68" s="43" customFormat="1" ht="21" customHeight="1" spans="1:7">
      <c r="A68" s="61">
        <v>65</v>
      </c>
      <c r="B68" s="61" t="s">
        <v>159</v>
      </c>
      <c r="C68" s="61" t="s">
        <v>10</v>
      </c>
      <c r="D68" s="62" t="s">
        <v>160</v>
      </c>
      <c r="E68" s="61">
        <v>700</v>
      </c>
      <c r="F68" s="61">
        <f t="shared" si="4"/>
        <v>2100</v>
      </c>
      <c r="G68" s="74"/>
    </row>
    <row r="69" s="43" customFormat="1" ht="21" customHeight="1" spans="1:7">
      <c r="A69" s="61">
        <v>66</v>
      </c>
      <c r="B69" s="62" t="s">
        <v>161</v>
      </c>
      <c r="C69" s="61" t="s">
        <v>14</v>
      </c>
      <c r="D69" s="62" t="s">
        <v>162</v>
      </c>
      <c r="E69" s="61">
        <v>1522.5</v>
      </c>
      <c r="F69" s="61">
        <f t="shared" si="4"/>
        <v>4567.5</v>
      </c>
      <c r="G69" s="78" t="s">
        <v>163</v>
      </c>
    </row>
    <row r="70" s="43" customFormat="1" ht="21" customHeight="1" spans="1:7">
      <c r="A70" s="61">
        <v>67</v>
      </c>
      <c r="B70" s="61" t="s">
        <v>164</v>
      </c>
      <c r="C70" s="62" t="s">
        <v>14</v>
      </c>
      <c r="D70" s="62" t="s">
        <v>165</v>
      </c>
      <c r="E70" s="61">
        <v>1522.5</v>
      </c>
      <c r="F70" s="61">
        <f t="shared" si="4"/>
        <v>4567.5</v>
      </c>
      <c r="G70" s="78" t="s">
        <v>166</v>
      </c>
    </row>
    <row r="71" s="43" customFormat="1" ht="24" customHeight="1" spans="1:7">
      <c r="A71" s="61">
        <v>68</v>
      </c>
      <c r="B71" s="61" t="s">
        <v>167</v>
      </c>
      <c r="C71" s="61" t="s">
        <v>14</v>
      </c>
      <c r="D71" s="62" t="s">
        <v>168</v>
      </c>
      <c r="E71" s="61">
        <v>1522.5</v>
      </c>
      <c r="F71" s="61">
        <f t="shared" ref="F71:F80" si="5">E71*3</f>
        <v>4567.5</v>
      </c>
      <c r="G71" s="89" t="s">
        <v>169</v>
      </c>
    </row>
    <row r="72" s="43" customFormat="1" ht="24" customHeight="1" spans="1:7">
      <c r="A72" s="61">
        <v>69</v>
      </c>
      <c r="B72" s="67" t="s">
        <v>170</v>
      </c>
      <c r="C72" s="69" t="s">
        <v>14</v>
      </c>
      <c r="D72" s="69" t="s">
        <v>171</v>
      </c>
      <c r="E72" s="67">
        <v>1522.5</v>
      </c>
      <c r="F72" s="61">
        <f t="shared" si="5"/>
        <v>4567.5</v>
      </c>
      <c r="G72" s="89" t="s">
        <v>169</v>
      </c>
    </row>
    <row r="73" s="47" customFormat="1" ht="24" customHeight="1" spans="1:7">
      <c r="A73" s="61">
        <v>70</v>
      </c>
      <c r="B73" s="90" t="s">
        <v>172</v>
      </c>
      <c r="C73" s="61">
        <v>33</v>
      </c>
      <c r="D73" s="91" t="s">
        <v>31</v>
      </c>
      <c r="E73" s="61">
        <v>1522.5</v>
      </c>
      <c r="F73" s="61">
        <f t="shared" si="5"/>
        <v>4567.5</v>
      </c>
      <c r="G73" s="76" t="s">
        <v>173</v>
      </c>
    </row>
    <row r="74" s="43" customFormat="1" ht="21" customHeight="1" spans="1:7">
      <c r="A74" s="61">
        <v>71</v>
      </c>
      <c r="B74" s="90" t="s">
        <v>174</v>
      </c>
      <c r="C74" s="90">
        <v>51</v>
      </c>
      <c r="D74" s="91" t="s">
        <v>175</v>
      </c>
      <c r="E74" s="61">
        <v>1522.5</v>
      </c>
      <c r="F74" s="61">
        <f t="shared" si="5"/>
        <v>4567.5</v>
      </c>
      <c r="G74" s="72"/>
    </row>
    <row r="75" s="43" customFormat="1" ht="21" customHeight="1" spans="1:7">
      <c r="A75" s="61">
        <v>72</v>
      </c>
      <c r="B75" s="90" t="s">
        <v>176</v>
      </c>
      <c r="C75" s="90">
        <v>39</v>
      </c>
      <c r="D75" s="91" t="s">
        <v>177</v>
      </c>
      <c r="E75" s="61">
        <v>1522.5</v>
      </c>
      <c r="F75" s="61">
        <f t="shared" si="5"/>
        <v>4567.5</v>
      </c>
      <c r="G75" s="74"/>
    </row>
    <row r="76" s="43" customFormat="1" ht="21" customHeight="1" spans="1:7">
      <c r="A76" s="61">
        <v>73</v>
      </c>
      <c r="B76" s="67" t="s">
        <v>178</v>
      </c>
      <c r="C76" s="69" t="s">
        <v>14</v>
      </c>
      <c r="D76" s="69" t="s">
        <v>151</v>
      </c>
      <c r="E76" s="67">
        <v>1522.5</v>
      </c>
      <c r="F76" s="61">
        <f t="shared" si="5"/>
        <v>4567.5</v>
      </c>
      <c r="G76" s="79" t="s">
        <v>179</v>
      </c>
    </row>
    <row r="77" s="43" customFormat="1" ht="21" customHeight="1" spans="1:7">
      <c r="A77" s="61">
        <v>74</v>
      </c>
      <c r="B77" s="67" t="s">
        <v>180</v>
      </c>
      <c r="C77" s="69" t="s">
        <v>10</v>
      </c>
      <c r="D77" s="69" t="s">
        <v>181</v>
      </c>
      <c r="E77" s="67">
        <v>1522.5</v>
      </c>
      <c r="F77" s="61">
        <f t="shared" si="5"/>
        <v>4567.5</v>
      </c>
      <c r="G77" s="83"/>
    </row>
    <row r="78" s="46" customFormat="1" ht="21" customHeight="1" spans="1:7">
      <c r="A78" s="61">
        <v>75</v>
      </c>
      <c r="B78" s="67" t="s">
        <v>182</v>
      </c>
      <c r="C78" s="67" t="s">
        <v>14</v>
      </c>
      <c r="D78" s="69" t="s">
        <v>183</v>
      </c>
      <c r="E78" s="67">
        <v>700</v>
      </c>
      <c r="F78" s="61">
        <f t="shared" si="5"/>
        <v>2100</v>
      </c>
      <c r="G78" s="70" t="s">
        <v>184</v>
      </c>
    </row>
    <row r="79" s="43" customFormat="1" ht="21" customHeight="1" spans="1:7">
      <c r="A79" s="61">
        <v>76</v>
      </c>
      <c r="B79" s="67" t="s">
        <v>185</v>
      </c>
      <c r="C79" s="68" t="s">
        <v>14</v>
      </c>
      <c r="D79" s="69" t="s">
        <v>186</v>
      </c>
      <c r="E79" s="67">
        <v>700</v>
      </c>
      <c r="F79" s="61">
        <f t="shared" si="5"/>
        <v>2100</v>
      </c>
      <c r="G79" s="79" t="s">
        <v>187</v>
      </c>
    </row>
    <row r="80" s="43" customFormat="1" ht="21" customHeight="1" spans="1:7">
      <c r="A80" s="61">
        <v>77</v>
      </c>
      <c r="B80" s="67" t="s">
        <v>188</v>
      </c>
      <c r="C80" s="68" t="s">
        <v>14</v>
      </c>
      <c r="D80" s="69" t="s">
        <v>189</v>
      </c>
      <c r="E80" s="67">
        <v>700</v>
      </c>
      <c r="F80" s="61">
        <f t="shared" si="5"/>
        <v>2100</v>
      </c>
      <c r="G80" s="80"/>
    </row>
    <row r="81" s="43" customFormat="1" ht="21" customHeight="1" spans="1:7">
      <c r="A81" s="61">
        <v>78</v>
      </c>
      <c r="B81" s="67" t="s">
        <v>190</v>
      </c>
      <c r="C81" s="64" t="s">
        <v>14</v>
      </c>
      <c r="D81" s="69" t="s">
        <v>191</v>
      </c>
      <c r="E81" s="67">
        <v>700</v>
      </c>
      <c r="F81" s="67">
        <v>700</v>
      </c>
      <c r="G81" s="80"/>
    </row>
    <row r="82" s="46" customFormat="1" ht="21" customHeight="1" spans="1:7">
      <c r="A82" s="61">
        <v>79</v>
      </c>
      <c r="B82" s="67" t="s">
        <v>192</v>
      </c>
      <c r="C82" s="64" t="s">
        <v>10</v>
      </c>
      <c r="D82" s="69" t="s">
        <v>193</v>
      </c>
      <c r="E82" s="67">
        <v>700</v>
      </c>
      <c r="F82" s="67">
        <v>700</v>
      </c>
      <c r="G82" s="80"/>
    </row>
    <row r="83" s="43" customFormat="1" ht="21" customHeight="1" spans="1:7">
      <c r="A83" s="61">
        <v>80</v>
      </c>
      <c r="B83" s="67" t="s">
        <v>194</v>
      </c>
      <c r="C83" s="64" t="s">
        <v>10</v>
      </c>
      <c r="D83" s="69" t="s">
        <v>195</v>
      </c>
      <c r="E83" s="67">
        <v>700</v>
      </c>
      <c r="F83" s="67">
        <v>700</v>
      </c>
      <c r="G83" s="83"/>
    </row>
    <row r="84" s="43" customFormat="1" ht="24" customHeight="1" spans="1:7">
      <c r="A84" s="61">
        <v>81</v>
      </c>
      <c r="B84" s="67" t="s">
        <v>196</v>
      </c>
      <c r="C84" s="68" t="s">
        <v>14</v>
      </c>
      <c r="D84" s="69" t="s">
        <v>197</v>
      </c>
      <c r="E84" s="67">
        <v>700</v>
      </c>
      <c r="F84" s="67">
        <v>2100</v>
      </c>
      <c r="G84" s="92" t="s">
        <v>198</v>
      </c>
    </row>
    <row r="85" s="43" customFormat="1" ht="24" customHeight="1" spans="1:7">
      <c r="A85" s="61">
        <v>82</v>
      </c>
      <c r="B85" s="67" t="s">
        <v>199</v>
      </c>
      <c r="C85" s="68" t="s">
        <v>14</v>
      </c>
      <c r="D85" s="69" t="s">
        <v>200</v>
      </c>
      <c r="E85" s="67">
        <v>700</v>
      </c>
      <c r="F85" s="67">
        <v>2100</v>
      </c>
      <c r="G85" s="92" t="s">
        <v>201</v>
      </c>
    </row>
    <row r="86" s="43" customFormat="1" ht="21" customHeight="1" spans="1:7">
      <c r="A86" s="61">
        <v>83</v>
      </c>
      <c r="B86" s="67" t="s">
        <v>202</v>
      </c>
      <c r="C86" s="64" t="s">
        <v>14</v>
      </c>
      <c r="D86" s="69" t="s">
        <v>203</v>
      </c>
      <c r="E86" s="67">
        <v>700</v>
      </c>
      <c r="F86" s="67">
        <v>700</v>
      </c>
      <c r="G86" s="93" t="s">
        <v>204</v>
      </c>
    </row>
    <row r="87" s="46" customFormat="1" ht="21" customHeight="1" spans="1:7">
      <c r="A87" s="61">
        <v>84</v>
      </c>
      <c r="B87" s="67" t="s">
        <v>205</v>
      </c>
      <c r="C87" s="64" t="s">
        <v>14</v>
      </c>
      <c r="D87" s="69" t="s">
        <v>206</v>
      </c>
      <c r="E87" s="67">
        <v>700</v>
      </c>
      <c r="F87" s="67">
        <v>700</v>
      </c>
      <c r="G87" s="94"/>
    </row>
    <row r="88" s="46" customFormat="1" ht="18" customHeight="1" spans="1:7">
      <c r="A88" s="61">
        <v>85</v>
      </c>
      <c r="B88" s="86" t="s">
        <v>207</v>
      </c>
      <c r="C88" s="64" t="str">
        <f t="shared" ref="C88:C133" si="6">IF(OR(LEN(D88)=15,LEN(D88)=18),IF(MOD(MID(D88,15,3)*1,2),"男","女"),#N/A)</f>
        <v>女</v>
      </c>
      <c r="D88" s="64" t="s">
        <v>208</v>
      </c>
      <c r="E88" s="67">
        <v>700</v>
      </c>
      <c r="F88" s="67">
        <v>700</v>
      </c>
      <c r="G88" s="66" t="s">
        <v>209</v>
      </c>
    </row>
    <row r="89" s="46" customFormat="1" ht="18" customHeight="1" spans="1:7">
      <c r="A89" s="61">
        <v>86</v>
      </c>
      <c r="B89" s="86" t="s">
        <v>210</v>
      </c>
      <c r="C89" s="64" t="str">
        <f t="shared" si="6"/>
        <v>女</v>
      </c>
      <c r="D89" s="64" t="s">
        <v>168</v>
      </c>
      <c r="E89" s="67">
        <v>700</v>
      </c>
      <c r="F89" s="67">
        <v>700</v>
      </c>
      <c r="G89" s="66"/>
    </row>
    <row r="90" s="43" customFormat="1" ht="18" customHeight="1" spans="1:7">
      <c r="A90" s="61">
        <v>87</v>
      </c>
      <c r="B90" s="86" t="s">
        <v>211</v>
      </c>
      <c r="C90" s="64" t="str">
        <f t="shared" si="6"/>
        <v>女</v>
      </c>
      <c r="D90" s="64" t="s">
        <v>212</v>
      </c>
      <c r="E90" s="67">
        <v>700</v>
      </c>
      <c r="F90" s="67">
        <v>700</v>
      </c>
      <c r="G90" s="66"/>
    </row>
    <row r="91" s="43" customFormat="1" ht="18" customHeight="1" spans="1:7">
      <c r="A91" s="61">
        <v>88</v>
      </c>
      <c r="B91" s="86" t="s">
        <v>213</v>
      </c>
      <c r="C91" s="64" t="str">
        <f t="shared" si="6"/>
        <v>女</v>
      </c>
      <c r="D91" s="64" t="s">
        <v>214</v>
      </c>
      <c r="E91" s="67">
        <v>700</v>
      </c>
      <c r="F91" s="67">
        <v>700</v>
      </c>
      <c r="G91" s="66"/>
    </row>
    <row r="92" s="43" customFormat="1" ht="18" customHeight="1" spans="1:7">
      <c r="A92" s="61">
        <v>89</v>
      </c>
      <c r="B92" s="86" t="s">
        <v>215</v>
      </c>
      <c r="C92" s="64" t="str">
        <f t="shared" si="6"/>
        <v>女</v>
      </c>
      <c r="D92" s="64" t="s">
        <v>216</v>
      </c>
      <c r="E92" s="67">
        <v>700</v>
      </c>
      <c r="F92" s="67">
        <v>700</v>
      </c>
      <c r="G92" s="66"/>
    </row>
    <row r="93" s="43" customFormat="1" ht="18" customHeight="1" spans="1:7">
      <c r="A93" s="61">
        <v>90</v>
      </c>
      <c r="B93" s="86" t="s">
        <v>217</v>
      </c>
      <c r="C93" s="64" t="str">
        <f t="shared" si="6"/>
        <v>女</v>
      </c>
      <c r="D93" s="64" t="s">
        <v>218</v>
      </c>
      <c r="E93" s="67">
        <v>700</v>
      </c>
      <c r="F93" s="67">
        <v>700</v>
      </c>
      <c r="G93" s="66"/>
    </row>
    <row r="94" s="43" customFormat="1" ht="18" customHeight="1" spans="1:7">
      <c r="A94" s="61">
        <v>91</v>
      </c>
      <c r="B94" s="86" t="s">
        <v>219</v>
      </c>
      <c r="C94" s="64" t="str">
        <f t="shared" si="6"/>
        <v>女</v>
      </c>
      <c r="D94" s="64" t="s">
        <v>220</v>
      </c>
      <c r="E94" s="67">
        <v>700</v>
      </c>
      <c r="F94" s="67">
        <v>700</v>
      </c>
      <c r="G94" s="66"/>
    </row>
    <row r="95" s="46" customFormat="1" ht="18" customHeight="1" spans="1:7">
      <c r="A95" s="61">
        <v>92</v>
      </c>
      <c r="B95" s="86" t="s">
        <v>221</v>
      </c>
      <c r="C95" s="64" t="str">
        <f t="shared" si="6"/>
        <v>女</v>
      </c>
      <c r="D95" s="64" t="s">
        <v>222</v>
      </c>
      <c r="E95" s="67">
        <v>700</v>
      </c>
      <c r="F95" s="67">
        <v>700</v>
      </c>
      <c r="G95" s="66"/>
    </row>
    <row r="96" s="46" customFormat="1" ht="18" customHeight="1" spans="1:7">
      <c r="A96" s="61">
        <v>93</v>
      </c>
      <c r="B96" s="86" t="s">
        <v>223</v>
      </c>
      <c r="C96" s="64" t="str">
        <f t="shared" si="6"/>
        <v>女</v>
      </c>
      <c r="D96" s="64" t="s">
        <v>224</v>
      </c>
      <c r="E96" s="67">
        <v>700</v>
      </c>
      <c r="F96" s="67">
        <v>700</v>
      </c>
      <c r="G96" s="66"/>
    </row>
    <row r="97" s="46" customFormat="1" ht="18" customHeight="1" spans="1:7">
      <c r="A97" s="61">
        <v>94</v>
      </c>
      <c r="B97" s="86" t="s">
        <v>225</v>
      </c>
      <c r="C97" s="64" t="str">
        <f t="shared" si="6"/>
        <v>女</v>
      </c>
      <c r="D97" s="64" t="s">
        <v>107</v>
      </c>
      <c r="E97" s="67">
        <v>700</v>
      </c>
      <c r="F97" s="67">
        <v>700</v>
      </c>
      <c r="G97" s="66"/>
    </row>
    <row r="98" s="46" customFormat="1" ht="18" customHeight="1" spans="1:7">
      <c r="A98" s="61">
        <v>95</v>
      </c>
      <c r="B98" s="86" t="s">
        <v>226</v>
      </c>
      <c r="C98" s="64" t="str">
        <f t="shared" si="6"/>
        <v>女</v>
      </c>
      <c r="D98" s="64" t="s">
        <v>227</v>
      </c>
      <c r="E98" s="67">
        <v>700</v>
      </c>
      <c r="F98" s="67">
        <v>700</v>
      </c>
      <c r="G98" s="66"/>
    </row>
    <row r="99" s="46" customFormat="1" ht="18" customHeight="1" spans="1:7">
      <c r="A99" s="61">
        <v>96</v>
      </c>
      <c r="B99" s="86" t="s">
        <v>228</v>
      </c>
      <c r="C99" s="64" t="str">
        <f t="shared" si="6"/>
        <v>女</v>
      </c>
      <c r="D99" s="64" t="s">
        <v>229</v>
      </c>
      <c r="E99" s="67">
        <v>700</v>
      </c>
      <c r="F99" s="67">
        <v>700</v>
      </c>
      <c r="G99" s="66"/>
    </row>
    <row r="100" s="46" customFormat="1" ht="18" customHeight="1" spans="1:7">
      <c r="A100" s="61">
        <v>97</v>
      </c>
      <c r="B100" s="86" t="s">
        <v>230</v>
      </c>
      <c r="C100" s="64" t="str">
        <f t="shared" si="6"/>
        <v>女</v>
      </c>
      <c r="D100" s="64" t="s">
        <v>231</v>
      </c>
      <c r="E100" s="67">
        <v>700</v>
      </c>
      <c r="F100" s="67">
        <v>700</v>
      </c>
      <c r="G100" s="66"/>
    </row>
    <row r="101" s="46" customFormat="1" ht="18" customHeight="1" spans="1:7">
      <c r="A101" s="61">
        <v>98</v>
      </c>
      <c r="B101" s="86" t="s">
        <v>232</v>
      </c>
      <c r="C101" s="64" t="str">
        <f t="shared" si="6"/>
        <v>女</v>
      </c>
      <c r="D101" s="64" t="s">
        <v>233</v>
      </c>
      <c r="E101" s="67">
        <v>700</v>
      </c>
      <c r="F101" s="67">
        <v>700</v>
      </c>
      <c r="G101" s="66"/>
    </row>
    <row r="102" s="46" customFormat="1" ht="18" customHeight="1" spans="1:7">
      <c r="A102" s="61">
        <v>99</v>
      </c>
      <c r="B102" s="86" t="s">
        <v>234</v>
      </c>
      <c r="C102" s="64" t="str">
        <f t="shared" si="6"/>
        <v>女</v>
      </c>
      <c r="D102" s="64" t="s">
        <v>235</v>
      </c>
      <c r="E102" s="67">
        <v>700</v>
      </c>
      <c r="F102" s="67">
        <v>700</v>
      </c>
      <c r="G102" s="66"/>
    </row>
    <row r="103" s="46" customFormat="1" ht="18" customHeight="1" spans="1:7">
      <c r="A103" s="61">
        <v>100</v>
      </c>
      <c r="B103" s="86" t="s">
        <v>236</v>
      </c>
      <c r="C103" s="64" t="str">
        <f t="shared" si="6"/>
        <v>女</v>
      </c>
      <c r="D103" s="64" t="s">
        <v>237</v>
      </c>
      <c r="E103" s="67">
        <v>700</v>
      </c>
      <c r="F103" s="67">
        <v>700</v>
      </c>
      <c r="G103" s="66"/>
    </row>
    <row r="104" s="46" customFormat="1" ht="18" customHeight="1" spans="1:7">
      <c r="A104" s="61">
        <v>101</v>
      </c>
      <c r="B104" s="86" t="s">
        <v>238</v>
      </c>
      <c r="C104" s="64" t="str">
        <f t="shared" si="6"/>
        <v>女</v>
      </c>
      <c r="D104" s="64" t="s">
        <v>239</v>
      </c>
      <c r="E104" s="67">
        <v>700</v>
      </c>
      <c r="F104" s="67">
        <v>700</v>
      </c>
      <c r="G104" s="66"/>
    </row>
    <row r="105" s="46" customFormat="1" ht="18" customHeight="1" spans="1:7">
      <c r="A105" s="61">
        <v>102</v>
      </c>
      <c r="B105" s="86" t="s">
        <v>240</v>
      </c>
      <c r="C105" s="64" t="str">
        <f t="shared" si="6"/>
        <v>女</v>
      </c>
      <c r="D105" s="64" t="s">
        <v>241</v>
      </c>
      <c r="E105" s="67">
        <v>700</v>
      </c>
      <c r="F105" s="67">
        <v>700</v>
      </c>
      <c r="G105" s="66"/>
    </row>
    <row r="106" s="46" customFormat="1" ht="18" customHeight="1" spans="1:7">
      <c r="A106" s="61">
        <v>103</v>
      </c>
      <c r="B106" s="86" t="s">
        <v>242</v>
      </c>
      <c r="C106" s="64" t="str">
        <f t="shared" si="6"/>
        <v>女</v>
      </c>
      <c r="D106" s="64" t="s">
        <v>243</v>
      </c>
      <c r="E106" s="67">
        <v>700</v>
      </c>
      <c r="F106" s="67">
        <v>700</v>
      </c>
      <c r="G106" s="66"/>
    </row>
    <row r="107" s="46" customFormat="1" ht="18" customHeight="1" spans="1:7">
      <c r="A107" s="61">
        <v>104</v>
      </c>
      <c r="B107" s="86" t="s">
        <v>244</v>
      </c>
      <c r="C107" s="64" t="str">
        <f t="shared" si="6"/>
        <v>女</v>
      </c>
      <c r="D107" s="64" t="s">
        <v>245</v>
      </c>
      <c r="E107" s="67">
        <v>700</v>
      </c>
      <c r="F107" s="67">
        <v>700</v>
      </c>
      <c r="G107" s="66"/>
    </row>
    <row r="108" s="46" customFormat="1" ht="18" customHeight="1" spans="1:7">
      <c r="A108" s="61">
        <v>105</v>
      </c>
      <c r="B108" s="86" t="s">
        <v>246</v>
      </c>
      <c r="C108" s="64" t="str">
        <f t="shared" si="6"/>
        <v>女</v>
      </c>
      <c r="D108" s="64" t="s">
        <v>168</v>
      </c>
      <c r="E108" s="67">
        <v>700</v>
      </c>
      <c r="F108" s="67">
        <v>700</v>
      </c>
      <c r="G108" s="66"/>
    </row>
    <row r="109" s="46" customFormat="1" ht="18" customHeight="1" spans="1:7">
      <c r="A109" s="61">
        <v>106</v>
      </c>
      <c r="B109" s="86" t="s">
        <v>247</v>
      </c>
      <c r="C109" s="64" t="str">
        <f t="shared" si="6"/>
        <v>女</v>
      </c>
      <c r="D109" s="64" t="s">
        <v>248</v>
      </c>
      <c r="E109" s="67">
        <v>700</v>
      </c>
      <c r="F109" s="67">
        <v>700</v>
      </c>
      <c r="G109" s="66"/>
    </row>
    <row r="110" s="46" customFormat="1" ht="18" customHeight="1" spans="1:7">
      <c r="A110" s="61">
        <v>107</v>
      </c>
      <c r="B110" s="86" t="s">
        <v>249</v>
      </c>
      <c r="C110" s="64" t="str">
        <f t="shared" si="6"/>
        <v>女</v>
      </c>
      <c r="D110" s="64" t="s">
        <v>250</v>
      </c>
      <c r="E110" s="67">
        <v>700</v>
      </c>
      <c r="F110" s="67">
        <v>700</v>
      </c>
      <c r="G110" s="66"/>
    </row>
    <row r="111" s="46" customFormat="1" ht="19" customHeight="1" spans="1:7">
      <c r="A111" s="61">
        <v>108</v>
      </c>
      <c r="B111" s="86" t="s">
        <v>251</v>
      </c>
      <c r="C111" s="64" t="str">
        <f t="shared" si="6"/>
        <v>女</v>
      </c>
      <c r="D111" s="64" t="s">
        <v>252</v>
      </c>
      <c r="E111" s="67">
        <v>700</v>
      </c>
      <c r="F111" s="67">
        <v>700</v>
      </c>
      <c r="G111" s="66" t="s">
        <v>209</v>
      </c>
    </row>
    <row r="112" s="46" customFormat="1" ht="19" customHeight="1" spans="1:7">
      <c r="A112" s="61">
        <v>109</v>
      </c>
      <c r="B112" s="86" t="s">
        <v>253</v>
      </c>
      <c r="C112" s="64" t="str">
        <f t="shared" si="6"/>
        <v>女</v>
      </c>
      <c r="D112" s="64" t="s">
        <v>137</v>
      </c>
      <c r="E112" s="67">
        <v>700</v>
      </c>
      <c r="F112" s="67">
        <v>700</v>
      </c>
      <c r="G112" s="66"/>
    </row>
    <row r="113" s="46" customFormat="1" ht="19" customHeight="1" spans="1:7">
      <c r="A113" s="61">
        <v>110</v>
      </c>
      <c r="B113" s="86" t="s">
        <v>254</v>
      </c>
      <c r="C113" s="64" t="str">
        <f t="shared" si="6"/>
        <v>女</v>
      </c>
      <c r="D113" s="64" t="s">
        <v>255</v>
      </c>
      <c r="E113" s="67">
        <v>700</v>
      </c>
      <c r="F113" s="67">
        <v>700</v>
      </c>
      <c r="G113" s="66"/>
    </row>
    <row r="114" s="46" customFormat="1" ht="19" customHeight="1" spans="1:7">
      <c r="A114" s="61">
        <v>111</v>
      </c>
      <c r="B114" s="86" t="s">
        <v>256</v>
      </c>
      <c r="C114" s="64" t="str">
        <f t="shared" si="6"/>
        <v>女</v>
      </c>
      <c r="D114" s="64" t="s">
        <v>31</v>
      </c>
      <c r="E114" s="67">
        <v>700</v>
      </c>
      <c r="F114" s="67">
        <v>700</v>
      </c>
      <c r="G114" s="66"/>
    </row>
    <row r="115" s="46" customFormat="1" ht="20" customHeight="1" spans="1:7">
      <c r="A115" s="61">
        <v>112</v>
      </c>
      <c r="B115" s="86" t="s">
        <v>257</v>
      </c>
      <c r="C115" s="64" t="str">
        <f t="shared" si="6"/>
        <v>女</v>
      </c>
      <c r="D115" s="64" t="s">
        <v>258</v>
      </c>
      <c r="E115" s="67">
        <v>700</v>
      </c>
      <c r="F115" s="67">
        <v>700</v>
      </c>
      <c r="G115" s="66"/>
    </row>
    <row r="116" s="46" customFormat="1" ht="20" customHeight="1" spans="1:7">
      <c r="A116" s="61">
        <v>113</v>
      </c>
      <c r="B116" s="86" t="s">
        <v>259</v>
      </c>
      <c r="C116" s="64" t="str">
        <f t="shared" si="6"/>
        <v>女</v>
      </c>
      <c r="D116" s="64" t="s">
        <v>260</v>
      </c>
      <c r="E116" s="67">
        <v>700</v>
      </c>
      <c r="F116" s="67">
        <v>700</v>
      </c>
      <c r="G116" s="66"/>
    </row>
    <row r="117" s="46" customFormat="1" ht="20" customHeight="1" spans="1:7">
      <c r="A117" s="61">
        <v>114</v>
      </c>
      <c r="B117" s="86" t="s">
        <v>261</v>
      </c>
      <c r="C117" s="64" t="str">
        <f t="shared" si="6"/>
        <v>女</v>
      </c>
      <c r="D117" s="64" t="s">
        <v>262</v>
      </c>
      <c r="E117" s="67">
        <v>700</v>
      </c>
      <c r="F117" s="67">
        <v>700</v>
      </c>
      <c r="G117" s="66"/>
    </row>
    <row r="118" s="46" customFormat="1" ht="20" customHeight="1" spans="1:7">
      <c r="A118" s="61">
        <v>115</v>
      </c>
      <c r="B118" s="86" t="s">
        <v>263</v>
      </c>
      <c r="C118" s="64" t="str">
        <f t="shared" si="6"/>
        <v>女</v>
      </c>
      <c r="D118" s="64" t="s">
        <v>264</v>
      </c>
      <c r="E118" s="67">
        <v>700</v>
      </c>
      <c r="F118" s="67">
        <v>700</v>
      </c>
      <c r="G118" s="66"/>
    </row>
    <row r="119" s="46" customFormat="1" ht="20" customHeight="1" spans="1:7">
      <c r="A119" s="61">
        <v>116</v>
      </c>
      <c r="B119" s="86" t="s">
        <v>265</v>
      </c>
      <c r="C119" s="64" t="str">
        <f t="shared" si="6"/>
        <v>女</v>
      </c>
      <c r="D119" s="64" t="s">
        <v>266</v>
      </c>
      <c r="E119" s="67">
        <v>700</v>
      </c>
      <c r="F119" s="67">
        <v>700</v>
      </c>
      <c r="G119" s="66"/>
    </row>
    <row r="120" s="46" customFormat="1" ht="20" customHeight="1" spans="1:7">
      <c r="A120" s="61">
        <v>117</v>
      </c>
      <c r="B120" s="86" t="s">
        <v>267</v>
      </c>
      <c r="C120" s="64" t="str">
        <f t="shared" si="6"/>
        <v>女</v>
      </c>
      <c r="D120" s="64" t="s">
        <v>220</v>
      </c>
      <c r="E120" s="67">
        <v>700</v>
      </c>
      <c r="F120" s="67">
        <v>700</v>
      </c>
      <c r="G120" s="66"/>
    </row>
    <row r="121" s="46" customFormat="1" ht="20" customHeight="1" spans="1:7">
      <c r="A121" s="61">
        <v>118</v>
      </c>
      <c r="B121" s="86" t="s">
        <v>268</v>
      </c>
      <c r="C121" s="64" t="str">
        <f t="shared" si="6"/>
        <v>女</v>
      </c>
      <c r="D121" s="64" t="s">
        <v>269</v>
      </c>
      <c r="E121" s="67">
        <v>700</v>
      </c>
      <c r="F121" s="67">
        <v>700</v>
      </c>
      <c r="G121" s="66"/>
    </row>
    <row r="122" s="46" customFormat="1" ht="20" customHeight="1" spans="1:7">
      <c r="A122" s="61">
        <v>119</v>
      </c>
      <c r="B122" s="86" t="s">
        <v>270</v>
      </c>
      <c r="C122" s="64" t="str">
        <f t="shared" si="6"/>
        <v>女</v>
      </c>
      <c r="D122" s="64" t="s">
        <v>271</v>
      </c>
      <c r="E122" s="67">
        <v>700</v>
      </c>
      <c r="F122" s="67">
        <v>700</v>
      </c>
      <c r="G122" s="66"/>
    </row>
    <row r="123" s="46" customFormat="1" ht="20" customHeight="1" spans="1:7">
      <c r="A123" s="61">
        <v>120</v>
      </c>
      <c r="B123" s="86" t="s">
        <v>272</v>
      </c>
      <c r="C123" s="64" t="str">
        <f t="shared" si="6"/>
        <v>女</v>
      </c>
      <c r="D123" s="64" t="s">
        <v>273</v>
      </c>
      <c r="E123" s="67">
        <v>700</v>
      </c>
      <c r="F123" s="67">
        <v>700</v>
      </c>
      <c r="G123" s="66"/>
    </row>
    <row r="124" s="46" customFormat="1" ht="20" customHeight="1" spans="1:7">
      <c r="A124" s="61">
        <v>121</v>
      </c>
      <c r="B124" s="86" t="s">
        <v>274</v>
      </c>
      <c r="C124" s="64" t="str">
        <f t="shared" si="6"/>
        <v>女</v>
      </c>
      <c r="D124" s="64" t="s">
        <v>63</v>
      </c>
      <c r="E124" s="67">
        <v>700</v>
      </c>
      <c r="F124" s="67">
        <v>700</v>
      </c>
      <c r="G124" s="66"/>
    </row>
    <row r="125" s="46" customFormat="1" ht="20" customHeight="1" spans="1:7">
      <c r="A125" s="61">
        <v>122</v>
      </c>
      <c r="B125" s="86" t="s">
        <v>275</v>
      </c>
      <c r="C125" s="64" t="str">
        <f t="shared" si="6"/>
        <v>女</v>
      </c>
      <c r="D125" s="64" t="s">
        <v>125</v>
      </c>
      <c r="E125" s="67">
        <v>700</v>
      </c>
      <c r="F125" s="67">
        <v>700</v>
      </c>
      <c r="G125" s="66"/>
    </row>
    <row r="126" s="46" customFormat="1" ht="20" customHeight="1" spans="1:7">
      <c r="A126" s="61">
        <v>123</v>
      </c>
      <c r="B126" s="86" t="s">
        <v>276</v>
      </c>
      <c r="C126" s="64" t="str">
        <f t="shared" si="6"/>
        <v>女</v>
      </c>
      <c r="D126" s="64" t="s">
        <v>277</v>
      </c>
      <c r="E126" s="67">
        <v>700</v>
      </c>
      <c r="F126" s="67">
        <v>700</v>
      </c>
      <c r="G126" s="66"/>
    </row>
    <row r="127" s="46" customFormat="1" ht="20" customHeight="1" spans="1:7">
      <c r="A127" s="61">
        <v>124</v>
      </c>
      <c r="B127" s="86" t="s">
        <v>278</v>
      </c>
      <c r="C127" s="64" t="str">
        <f t="shared" si="6"/>
        <v>女</v>
      </c>
      <c r="D127" s="64" t="s">
        <v>279</v>
      </c>
      <c r="E127" s="67">
        <v>700</v>
      </c>
      <c r="F127" s="67">
        <v>700</v>
      </c>
      <c r="G127" s="66"/>
    </row>
    <row r="128" s="46" customFormat="1" ht="20" customHeight="1" spans="1:7">
      <c r="A128" s="61">
        <v>125</v>
      </c>
      <c r="B128" s="86" t="s">
        <v>280</v>
      </c>
      <c r="C128" s="64" t="str">
        <f t="shared" si="6"/>
        <v>女</v>
      </c>
      <c r="D128" s="64" t="s">
        <v>227</v>
      </c>
      <c r="E128" s="67">
        <v>700</v>
      </c>
      <c r="F128" s="67">
        <v>700</v>
      </c>
      <c r="G128" s="66"/>
    </row>
    <row r="129" s="46" customFormat="1" ht="20" customHeight="1" spans="1:7">
      <c r="A129" s="61">
        <v>126</v>
      </c>
      <c r="B129" s="86" t="s">
        <v>281</v>
      </c>
      <c r="C129" s="64" t="str">
        <f t="shared" si="6"/>
        <v>女</v>
      </c>
      <c r="D129" s="64" t="s">
        <v>282</v>
      </c>
      <c r="E129" s="67">
        <v>700</v>
      </c>
      <c r="F129" s="67">
        <v>700</v>
      </c>
      <c r="G129" s="66"/>
    </row>
    <row r="130" s="46" customFormat="1" ht="20" customHeight="1" spans="1:7">
      <c r="A130" s="61">
        <v>127</v>
      </c>
      <c r="B130" s="86" t="s">
        <v>283</v>
      </c>
      <c r="C130" s="64" t="str">
        <f t="shared" si="6"/>
        <v>女</v>
      </c>
      <c r="D130" s="64" t="s">
        <v>214</v>
      </c>
      <c r="E130" s="67">
        <v>700</v>
      </c>
      <c r="F130" s="67">
        <v>700</v>
      </c>
      <c r="G130" s="66"/>
    </row>
    <row r="131" s="46" customFormat="1" ht="20" customHeight="1" spans="1:7">
      <c r="A131" s="61">
        <v>128</v>
      </c>
      <c r="B131" s="86" t="s">
        <v>284</v>
      </c>
      <c r="C131" s="64" t="str">
        <f t="shared" si="6"/>
        <v>女</v>
      </c>
      <c r="D131" s="64" t="s">
        <v>285</v>
      </c>
      <c r="E131" s="67">
        <v>700</v>
      </c>
      <c r="F131" s="67">
        <v>700</v>
      </c>
      <c r="G131" s="66"/>
    </row>
    <row r="132" s="46" customFormat="1" ht="20" customHeight="1" spans="1:7">
      <c r="A132" s="61">
        <v>129</v>
      </c>
      <c r="B132" s="86" t="s">
        <v>286</v>
      </c>
      <c r="C132" s="64" t="str">
        <f t="shared" si="6"/>
        <v>女</v>
      </c>
      <c r="D132" s="64" t="s">
        <v>287</v>
      </c>
      <c r="E132" s="67">
        <v>700</v>
      </c>
      <c r="F132" s="67">
        <v>700</v>
      </c>
      <c r="G132" s="66"/>
    </row>
    <row r="133" s="46" customFormat="1" ht="20" customHeight="1" spans="1:7">
      <c r="A133" s="61">
        <v>130</v>
      </c>
      <c r="B133" s="86" t="s">
        <v>288</v>
      </c>
      <c r="C133" s="64" t="str">
        <f t="shared" si="6"/>
        <v>女</v>
      </c>
      <c r="D133" s="64" t="s">
        <v>235</v>
      </c>
      <c r="E133" s="67">
        <v>700</v>
      </c>
      <c r="F133" s="67">
        <v>700</v>
      </c>
      <c r="G133" s="66"/>
    </row>
    <row r="134" s="46" customFormat="1" ht="24" customHeight="1" spans="1:7">
      <c r="A134" s="61">
        <v>131</v>
      </c>
      <c r="B134" s="81" t="s">
        <v>289</v>
      </c>
      <c r="C134" s="82" t="s">
        <v>14</v>
      </c>
      <c r="D134" s="82" t="s">
        <v>269</v>
      </c>
      <c r="E134" s="81">
        <v>1522.5</v>
      </c>
      <c r="F134" s="67">
        <f t="shared" ref="F134:F145" si="7">E134*3</f>
        <v>4567.5</v>
      </c>
      <c r="G134" s="95" t="s">
        <v>290</v>
      </c>
    </row>
    <row r="135" s="46" customFormat="1" ht="24" customHeight="1" spans="1:7">
      <c r="A135" s="61">
        <v>132</v>
      </c>
      <c r="B135" s="81" t="s">
        <v>291</v>
      </c>
      <c r="C135" s="82" t="s">
        <v>10</v>
      </c>
      <c r="D135" s="82" t="s">
        <v>292</v>
      </c>
      <c r="E135" s="81">
        <v>1522.5</v>
      </c>
      <c r="F135" s="67">
        <f t="shared" si="7"/>
        <v>4567.5</v>
      </c>
      <c r="G135" s="95"/>
    </row>
    <row r="136" s="46" customFormat="1" ht="24" customHeight="1" spans="1:7">
      <c r="A136" s="61">
        <v>133</v>
      </c>
      <c r="B136" s="81" t="s">
        <v>293</v>
      </c>
      <c r="C136" s="82" t="s">
        <v>14</v>
      </c>
      <c r="D136" s="82" t="s">
        <v>31</v>
      </c>
      <c r="E136" s="81">
        <v>1522.5</v>
      </c>
      <c r="F136" s="67">
        <f t="shared" si="7"/>
        <v>4567.5</v>
      </c>
      <c r="G136" s="96"/>
    </row>
    <row r="137" s="46" customFormat="1" ht="24" customHeight="1" spans="1:7">
      <c r="A137" s="61">
        <v>134</v>
      </c>
      <c r="B137" s="61" t="s">
        <v>294</v>
      </c>
      <c r="C137" s="62" t="s">
        <v>14</v>
      </c>
      <c r="D137" s="62" t="s">
        <v>295</v>
      </c>
      <c r="E137" s="61">
        <v>1522.5</v>
      </c>
      <c r="F137" s="67">
        <f t="shared" si="7"/>
        <v>4567.5</v>
      </c>
      <c r="G137" s="78" t="s">
        <v>296</v>
      </c>
    </row>
    <row r="138" s="46" customFormat="1" ht="24" customHeight="1" spans="1:7">
      <c r="A138" s="61">
        <v>135</v>
      </c>
      <c r="B138" s="67" t="s">
        <v>297</v>
      </c>
      <c r="C138" s="67" t="s">
        <v>14</v>
      </c>
      <c r="D138" s="69" t="s">
        <v>298</v>
      </c>
      <c r="E138" s="67">
        <v>700</v>
      </c>
      <c r="F138" s="67">
        <f t="shared" si="7"/>
        <v>2100</v>
      </c>
      <c r="G138" s="70" t="s">
        <v>299</v>
      </c>
    </row>
    <row r="139" s="46" customFormat="1" ht="24" customHeight="1" spans="1:7">
      <c r="A139" s="61">
        <v>136</v>
      </c>
      <c r="B139" s="61" t="s">
        <v>300</v>
      </c>
      <c r="C139" s="61" t="s">
        <v>14</v>
      </c>
      <c r="D139" s="62" t="s">
        <v>301</v>
      </c>
      <c r="E139" s="61">
        <v>1522.5</v>
      </c>
      <c r="F139" s="61">
        <f t="shared" si="7"/>
        <v>4567.5</v>
      </c>
      <c r="G139" s="78" t="s">
        <v>302</v>
      </c>
    </row>
    <row r="140" s="46" customFormat="1" ht="24" customHeight="1" spans="1:7">
      <c r="A140" s="61">
        <v>137</v>
      </c>
      <c r="B140" s="67" t="s">
        <v>303</v>
      </c>
      <c r="C140" s="67" t="s">
        <v>14</v>
      </c>
      <c r="D140" s="69" t="s">
        <v>304</v>
      </c>
      <c r="E140" s="67">
        <v>700</v>
      </c>
      <c r="F140" s="61">
        <f t="shared" si="7"/>
        <v>2100</v>
      </c>
      <c r="G140" s="97" t="s">
        <v>305</v>
      </c>
    </row>
    <row r="141" s="46" customFormat="1" ht="24" customHeight="1" spans="1:7">
      <c r="A141" s="61">
        <v>138</v>
      </c>
      <c r="B141" s="67" t="s">
        <v>306</v>
      </c>
      <c r="C141" s="67" t="s">
        <v>14</v>
      </c>
      <c r="D141" s="69" t="s">
        <v>307</v>
      </c>
      <c r="E141" s="67">
        <v>700</v>
      </c>
      <c r="F141" s="61">
        <f t="shared" si="7"/>
        <v>2100</v>
      </c>
      <c r="G141" s="79" t="s">
        <v>305</v>
      </c>
    </row>
    <row r="142" s="46" customFormat="1" ht="23" customHeight="1" spans="1:7">
      <c r="A142" s="61">
        <v>139</v>
      </c>
      <c r="B142" s="67" t="s">
        <v>308</v>
      </c>
      <c r="C142" s="67" t="s">
        <v>14</v>
      </c>
      <c r="D142" s="69" t="s">
        <v>309</v>
      </c>
      <c r="E142" s="67">
        <v>700</v>
      </c>
      <c r="F142" s="61">
        <f t="shared" si="7"/>
        <v>2100</v>
      </c>
      <c r="G142" s="80"/>
    </row>
    <row r="143" s="46" customFormat="1" ht="24" customHeight="1" spans="1:7">
      <c r="A143" s="61">
        <v>140</v>
      </c>
      <c r="B143" s="67" t="s">
        <v>310</v>
      </c>
      <c r="C143" s="68" t="s">
        <v>10</v>
      </c>
      <c r="D143" s="69" t="s">
        <v>311</v>
      </c>
      <c r="E143" s="67">
        <v>700</v>
      </c>
      <c r="F143" s="61">
        <f t="shared" si="7"/>
        <v>2100</v>
      </c>
      <c r="G143" s="70" t="s">
        <v>312</v>
      </c>
    </row>
    <row r="144" s="46" customFormat="1" ht="24" customHeight="1" spans="1:7">
      <c r="A144" s="61">
        <v>141</v>
      </c>
      <c r="B144" s="67" t="s">
        <v>313</v>
      </c>
      <c r="C144" s="69" t="s">
        <v>14</v>
      </c>
      <c r="D144" s="69" t="s">
        <v>314</v>
      </c>
      <c r="E144" s="67">
        <v>700</v>
      </c>
      <c r="F144" s="61">
        <f t="shared" si="7"/>
        <v>2100</v>
      </c>
      <c r="G144" s="76" t="s">
        <v>315</v>
      </c>
    </row>
    <row r="145" s="46" customFormat="1" ht="24" customHeight="1" spans="1:7">
      <c r="A145" s="61">
        <v>142</v>
      </c>
      <c r="B145" s="67" t="s">
        <v>316</v>
      </c>
      <c r="C145" s="67" t="s">
        <v>10</v>
      </c>
      <c r="D145" s="69" t="s">
        <v>317</v>
      </c>
      <c r="E145" s="67">
        <v>1522.5</v>
      </c>
      <c r="F145" s="61">
        <f t="shared" si="7"/>
        <v>4567.5</v>
      </c>
      <c r="G145" s="72"/>
    </row>
    <row r="146" s="46" customFormat="1" ht="24" customHeight="1" spans="1:7">
      <c r="A146" s="61">
        <v>143</v>
      </c>
      <c r="B146" s="67" t="s">
        <v>318</v>
      </c>
      <c r="C146" s="64" t="s">
        <v>14</v>
      </c>
      <c r="D146" s="69" t="s">
        <v>319</v>
      </c>
      <c r="E146" s="67">
        <v>1522.5</v>
      </c>
      <c r="F146" s="67">
        <f>E146</f>
        <v>1522.5</v>
      </c>
      <c r="G146" s="74"/>
    </row>
    <row r="147" s="46" customFormat="1" ht="24" customHeight="1" spans="1:7">
      <c r="A147" s="61">
        <v>144</v>
      </c>
      <c r="B147" s="61" t="s">
        <v>320</v>
      </c>
      <c r="C147" s="62" t="s">
        <v>14</v>
      </c>
      <c r="D147" s="62" t="s">
        <v>321</v>
      </c>
      <c r="E147" s="61">
        <v>1522.5</v>
      </c>
      <c r="F147" s="67">
        <f t="shared" ref="F147:F152" si="8">E147*3</f>
        <v>4567.5</v>
      </c>
      <c r="G147" s="76" t="s">
        <v>322</v>
      </c>
    </row>
    <row r="148" s="46" customFormat="1" ht="24" customHeight="1" spans="1:7">
      <c r="A148" s="61">
        <v>145</v>
      </c>
      <c r="B148" s="61" t="s">
        <v>323</v>
      </c>
      <c r="C148" s="62" t="s">
        <v>14</v>
      </c>
      <c r="D148" s="62" t="s">
        <v>324</v>
      </c>
      <c r="E148" s="61">
        <v>1522.5</v>
      </c>
      <c r="F148" s="67">
        <f t="shared" si="8"/>
        <v>4567.5</v>
      </c>
      <c r="G148" s="72"/>
    </row>
    <row r="149" s="46" customFormat="1" ht="24" customHeight="1" spans="1:7">
      <c r="A149" s="61">
        <v>146</v>
      </c>
      <c r="B149" s="61" t="s">
        <v>325</v>
      </c>
      <c r="C149" s="62" t="s">
        <v>14</v>
      </c>
      <c r="D149" s="62" t="s">
        <v>75</v>
      </c>
      <c r="E149" s="61">
        <v>1522.5</v>
      </c>
      <c r="F149" s="67">
        <f t="shared" si="8"/>
        <v>4567.5</v>
      </c>
      <c r="G149" s="72"/>
    </row>
    <row r="150" s="46" customFormat="1" ht="24" customHeight="1" spans="1:7">
      <c r="A150" s="61">
        <v>147</v>
      </c>
      <c r="B150" s="91" t="s">
        <v>326</v>
      </c>
      <c r="C150" s="62" t="s">
        <v>14</v>
      </c>
      <c r="D150" s="91" t="s">
        <v>327</v>
      </c>
      <c r="E150" s="61">
        <v>1522.5</v>
      </c>
      <c r="F150" s="67">
        <f t="shared" si="8"/>
        <v>4567.5</v>
      </c>
      <c r="G150" s="72"/>
    </row>
    <row r="151" s="46" customFormat="1" ht="24" customHeight="1" spans="1:7">
      <c r="A151" s="61">
        <v>148</v>
      </c>
      <c r="B151" s="81" t="s">
        <v>328</v>
      </c>
      <c r="C151" s="82" t="s">
        <v>10</v>
      </c>
      <c r="D151" s="82" t="s">
        <v>329</v>
      </c>
      <c r="E151" s="81">
        <v>1522.5</v>
      </c>
      <c r="F151" s="67">
        <f t="shared" si="8"/>
        <v>4567.5</v>
      </c>
      <c r="G151" s="98" t="s">
        <v>330</v>
      </c>
    </row>
    <row r="152" s="46" customFormat="1" ht="24" customHeight="1" spans="1:7">
      <c r="A152" s="61">
        <v>149</v>
      </c>
      <c r="B152" s="81" t="s">
        <v>331</v>
      </c>
      <c r="C152" s="82" t="s">
        <v>14</v>
      </c>
      <c r="D152" s="82" t="s">
        <v>191</v>
      </c>
      <c r="E152" s="81">
        <v>1522.5</v>
      </c>
      <c r="F152" s="67">
        <f t="shared" si="8"/>
        <v>4567.5</v>
      </c>
      <c r="G152" s="96"/>
    </row>
    <row r="153" s="46" customFormat="1" ht="21" customHeight="1" spans="1:7">
      <c r="A153" s="61">
        <v>150</v>
      </c>
      <c r="B153" s="61" t="s">
        <v>332</v>
      </c>
      <c r="C153" s="62" t="s">
        <v>14</v>
      </c>
      <c r="D153" s="62" t="s">
        <v>218</v>
      </c>
      <c r="E153" s="99">
        <v>1522.5</v>
      </c>
      <c r="F153" s="100">
        <f t="shared" ref="F153:F160" si="9">E153*3</f>
        <v>4567.5</v>
      </c>
      <c r="G153" s="76" t="s">
        <v>333</v>
      </c>
    </row>
    <row r="154" s="46" customFormat="1" ht="21" customHeight="1" spans="1:7">
      <c r="A154" s="61">
        <v>151</v>
      </c>
      <c r="B154" s="61" t="s">
        <v>334</v>
      </c>
      <c r="C154" s="62" t="s">
        <v>14</v>
      </c>
      <c r="D154" s="62" t="s">
        <v>335</v>
      </c>
      <c r="E154" s="61">
        <v>1522.5</v>
      </c>
      <c r="F154" s="61">
        <f t="shared" si="9"/>
        <v>4567.5</v>
      </c>
      <c r="G154" s="72"/>
    </row>
    <row r="155" s="46" customFormat="1" ht="21" customHeight="1" spans="1:7">
      <c r="A155" s="61">
        <v>152</v>
      </c>
      <c r="B155" s="61" t="s">
        <v>336</v>
      </c>
      <c r="C155" s="62" t="s">
        <v>14</v>
      </c>
      <c r="D155" s="62" t="s">
        <v>335</v>
      </c>
      <c r="E155" s="61">
        <v>1522.5</v>
      </c>
      <c r="F155" s="61">
        <f t="shared" si="9"/>
        <v>4567.5</v>
      </c>
      <c r="G155" s="72"/>
    </row>
    <row r="156" s="46" customFormat="1" ht="21" customHeight="1" spans="1:7">
      <c r="A156" s="61">
        <v>153</v>
      </c>
      <c r="B156" s="61" t="s">
        <v>337</v>
      </c>
      <c r="C156" s="62" t="s">
        <v>14</v>
      </c>
      <c r="D156" s="62" t="s">
        <v>235</v>
      </c>
      <c r="E156" s="61">
        <v>1522.5</v>
      </c>
      <c r="F156" s="61">
        <f t="shared" si="9"/>
        <v>4567.5</v>
      </c>
      <c r="G156" s="72"/>
    </row>
    <row r="157" s="46" customFormat="1" ht="21" customHeight="1" spans="1:7">
      <c r="A157" s="61">
        <v>154</v>
      </c>
      <c r="B157" s="61" t="s">
        <v>338</v>
      </c>
      <c r="C157" s="62" t="s">
        <v>14</v>
      </c>
      <c r="D157" s="62" t="s">
        <v>339</v>
      </c>
      <c r="E157" s="61">
        <v>1522.5</v>
      </c>
      <c r="F157" s="61">
        <f t="shared" si="9"/>
        <v>4567.5</v>
      </c>
      <c r="G157" s="74"/>
    </row>
    <row r="158" s="46" customFormat="1" ht="21" customHeight="1" spans="1:7">
      <c r="A158" s="61">
        <v>155</v>
      </c>
      <c r="B158" s="61" t="s">
        <v>340</v>
      </c>
      <c r="C158" s="62" t="s">
        <v>14</v>
      </c>
      <c r="D158" s="62" t="s">
        <v>341</v>
      </c>
      <c r="E158" s="61">
        <v>1522.5</v>
      </c>
      <c r="F158" s="61">
        <f t="shared" si="9"/>
        <v>4567.5</v>
      </c>
      <c r="G158" s="72" t="s">
        <v>342</v>
      </c>
    </row>
    <row r="159" s="46" customFormat="1" ht="21" customHeight="1" spans="1:7">
      <c r="A159" s="61">
        <v>156</v>
      </c>
      <c r="B159" s="61" t="s">
        <v>343</v>
      </c>
      <c r="C159" s="62" t="s">
        <v>10</v>
      </c>
      <c r="D159" s="62" t="s">
        <v>344</v>
      </c>
      <c r="E159" s="61">
        <v>1522.5</v>
      </c>
      <c r="F159" s="61">
        <f t="shared" si="9"/>
        <v>4567.5</v>
      </c>
      <c r="G159" s="74"/>
    </row>
    <row r="160" s="46" customFormat="1" ht="21" customHeight="1" spans="1:7">
      <c r="A160" s="61">
        <v>157</v>
      </c>
      <c r="B160" s="61" t="s">
        <v>345</v>
      </c>
      <c r="C160" s="62" t="s">
        <v>10</v>
      </c>
      <c r="D160" s="62" t="s">
        <v>346</v>
      </c>
      <c r="E160" s="61">
        <v>1522.5</v>
      </c>
      <c r="F160" s="61">
        <f t="shared" si="9"/>
        <v>4567.5</v>
      </c>
      <c r="G160" s="72" t="s">
        <v>347</v>
      </c>
    </row>
    <row r="161" s="46" customFormat="1" ht="21" customHeight="1" spans="1:7">
      <c r="A161" s="61">
        <v>158</v>
      </c>
      <c r="B161" s="67" t="s">
        <v>348</v>
      </c>
      <c r="C161" s="64" t="s">
        <v>14</v>
      </c>
      <c r="D161" s="69" t="s">
        <v>349</v>
      </c>
      <c r="E161" s="67">
        <v>1522.5</v>
      </c>
      <c r="F161" s="67">
        <v>1522.5</v>
      </c>
      <c r="G161" s="74"/>
    </row>
    <row r="162" s="46" customFormat="1" ht="21" customHeight="1" spans="1:7">
      <c r="A162" s="61">
        <v>159</v>
      </c>
      <c r="B162" s="67" t="s">
        <v>350</v>
      </c>
      <c r="C162" s="64" t="s">
        <v>14</v>
      </c>
      <c r="D162" s="69" t="s">
        <v>335</v>
      </c>
      <c r="E162" s="67">
        <v>1522.5</v>
      </c>
      <c r="F162" s="67">
        <f>E162*3</f>
        <v>4567.5</v>
      </c>
      <c r="G162" s="101" t="s">
        <v>351</v>
      </c>
    </row>
    <row r="163" s="46" customFormat="1" ht="21" customHeight="1" spans="1:7">
      <c r="A163" s="61">
        <v>160</v>
      </c>
      <c r="B163" s="67" t="s">
        <v>352</v>
      </c>
      <c r="C163" s="64" t="s">
        <v>10</v>
      </c>
      <c r="D163" s="69" t="s">
        <v>353</v>
      </c>
      <c r="E163" s="67">
        <v>1522.5</v>
      </c>
      <c r="F163" s="67">
        <f>E163*3</f>
        <v>4567.5</v>
      </c>
      <c r="G163" s="102"/>
    </row>
    <row r="164" spans="3:3">
      <c r="C164" s="49"/>
    </row>
    <row r="165" spans="3:3">
      <c r="C165" s="49"/>
    </row>
    <row r="166" spans="3:3">
      <c r="C166" s="49"/>
    </row>
    <row r="167" spans="3:3">
      <c r="C167" s="49"/>
    </row>
    <row r="168" spans="3:3">
      <c r="C168" s="49"/>
    </row>
  </sheetData>
  <mergeCells count="30">
    <mergeCell ref="A1:G1"/>
    <mergeCell ref="A2:G2"/>
    <mergeCell ref="G8:G13"/>
    <mergeCell ref="G15:G17"/>
    <mergeCell ref="G18:G20"/>
    <mergeCell ref="G21:G26"/>
    <mergeCell ref="G30:G33"/>
    <mergeCell ref="G35:G36"/>
    <mergeCell ref="G37:G38"/>
    <mergeCell ref="G40:G43"/>
    <mergeCell ref="G44:G49"/>
    <mergeCell ref="G50:G54"/>
    <mergeCell ref="G55:G57"/>
    <mergeCell ref="G59:G62"/>
    <mergeCell ref="G65:G68"/>
    <mergeCell ref="G73:G75"/>
    <mergeCell ref="G76:G77"/>
    <mergeCell ref="G79:G83"/>
    <mergeCell ref="G86:G87"/>
    <mergeCell ref="G88:G110"/>
    <mergeCell ref="G111:G133"/>
    <mergeCell ref="G134:G136"/>
    <mergeCell ref="G141:G142"/>
    <mergeCell ref="G144:G146"/>
    <mergeCell ref="G147:G150"/>
    <mergeCell ref="G151:G152"/>
    <mergeCell ref="G153:G157"/>
    <mergeCell ref="G158:G159"/>
    <mergeCell ref="G160:G161"/>
    <mergeCell ref="G162:G163"/>
  </mergeCells>
  <dataValidations count="1">
    <dataValidation type="list" allowBlank="1" showInputMessage="1" showErrorMessage="1" sqref="C4 C5 C8 C12 C13 C17 C27 C28 C29 C35 C36 C37 C38 C39 C40 C41 C42 C43 C44 C49 C57 C58 C59 C63 C64 C70 C71 C72 C78 C134 C137 C138 C139 C144 C145 C151 C152 C153 C156 C157 C158 C159 C164 C165 C9:C11 C15:C16 C18:C20 C21:C24 C25:C26 C30:C31 C32:C34 C45:C48 C50:C53 C55:C56 C60:C62 C76:C77 C135:C136 C140:C142 C147:C148 C149:C150 C154:C155 C166:C168 C170:C1048576">
      <formula1>"男,女"</formula1>
    </dataValidation>
  </dataValidations>
  <pageMargins left="0.751388888888889" right="0.66875" top="1" bottom="1" header="0.5" footer="0.5"/>
  <pageSetup paperSize="9" orientation="landscape" horizontalDpi="600"/>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3"/>
  <sheetViews>
    <sheetView workbookViewId="0">
      <selection activeCell="G30" sqref="G30"/>
    </sheetView>
  </sheetViews>
  <sheetFormatPr defaultColWidth="9" defaultRowHeight="14.25"/>
  <cols>
    <col min="1" max="1" width="6.125" customWidth="1"/>
    <col min="3" max="3" width="5.25" customWidth="1"/>
    <col min="4" max="4" width="4.125" customWidth="1"/>
    <col min="5" max="5" width="20.5" customWidth="1"/>
    <col min="6" max="6" width="14.375" customWidth="1"/>
    <col min="7" max="7" width="12.875" customWidth="1"/>
    <col min="12" max="12" width="30" customWidth="1"/>
    <col min="13" max="13" width="14.75" customWidth="1"/>
    <col min="14" max="14" width="24.5" customWidth="1"/>
  </cols>
  <sheetData>
    <row r="1" ht="28.5" spans="1:14">
      <c r="A1" s="1" t="s">
        <v>354</v>
      </c>
      <c r="B1" s="2"/>
      <c r="C1" s="1"/>
      <c r="D1" s="1"/>
      <c r="E1" s="1"/>
      <c r="F1" s="3"/>
      <c r="G1" s="1"/>
      <c r="H1" s="4"/>
      <c r="I1" s="4"/>
      <c r="J1" s="1"/>
      <c r="K1" s="1"/>
      <c r="L1" s="1"/>
      <c r="M1" s="30"/>
      <c r="N1" s="1"/>
    </row>
    <row r="2" ht="28.5" spans="1:14">
      <c r="A2" s="5" t="s">
        <v>2</v>
      </c>
      <c r="B2" s="6" t="s">
        <v>3</v>
      </c>
      <c r="C2" s="5" t="s">
        <v>355</v>
      </c>
      <c r="D2" s="5" t="s">
        <v>4</v>
      </c>
      <c r="E2" s="7" t="s">
        <v>5</v>
      </c>
      <c r="F2" s="8" t="s">
        <v>356</v>
      </c>
      <c r="G2" s="8" t="s">
        <v>357</v>
      </c>
      <c r="H2" s="9" t="s">
        <v>358</v>
      </c>
      <c r="I2" s="9" t="s">
        <v>359</v>
      </c>
      <c r="J2" s="31" t="s">
        <v>360</v>
      </c>
      <c r="K2" s="31" t="s">
        <v>361</v>
      </c>
      <c r="L2" s="5" t="s">
        <v>8</v>
      </c>
      <c r="M2" s="32" t="s">
        <v>362</v>
      </c>
      <c r="N2" s="5" t="s">
        <v>363</v>
      </c>
    </row>
    <row r="3" spans="1:14">
      <c r="A3" s="10">
        <v>1</v>
      </c>
      <c r="B3" s="11" t="s">
        <v>364</v>
      </c>
      <c r="C3" s="12">
        <v>47</v>
      </c>
      <c r="D3" s="12" t="s">
        <v>14</v>
      </c>
      <c r="E3" s="13" t="s">
        <v>365</v>
      </c>
      <c r="F3" s="14">
        <v>44682</v>
      </c>
      <c r="G3" s="15">
        <v>45590</v>
      </c>
      <c r="H3" s="13"/>
      <c r="I3" s="13"/>
      <c r="J3" s="12">
        <v>1522.5</v>
      </c>
      <c r="K3" s="12"/>
      <c r="L3" s="10" t="s">
        <v>366</v>
      </c>
      <c r="M3" s="33"/>
      <c r="N3" s="34"/>
    </row>
    <row r="4" spans="1:14">
      <c r="A4" s="16"/>
      <c r="B4" s="11" t="s">
        <v>367</v>
      </c>
      <c r="C4" s="17">
        <v>36</v>
      </c>
      <c r="D4" s="13" t="s">
        <v>14</v>
      </c>
      <c r="E4" s="13" t="s">
        <v>208</v>
      </c>
      <c r="F4" s="14">
        <v>43800</v>
      </c>
      <c r="G4" s="14">
        <v>44895</v>
      </c>
      <c r="H4" s="13"/>
      <c r="I4" s="13"/>
      <c r="J4" s="12">
        <v>1522.5</v>
      </c>
      <c r="K4" s="12"/>
      <c r="L4" s="16"/>
      <c r="M4" s="35"/>
      <c r="N4" s="36"/>
    </row>
    <row r="5" spans="1:14">
      <c r="A5" s="16"/>
      <c r="B5" s="18" t="s">
        <v>368</v>
      </c>
      <c r="C5" s="19">
        <v>51</v>
      </c>
      <c r="D5" s="20" t="s">
        <v>10</v>
      </c>
      <c r="E5" s="21" t="s">
        <v>369</v>
      </c>
      <c r="F5" s="22">
        <v>44805</v>
      </c>
      <c r="G5" s="23">
        <v>45900</v>
      </c>
      <c r="H5" s="13"/>
      <c r="I5" s="13"/>
      <c r="J5" s="19">
        <v>1522.5</v>
      </c>
      <c r="K5" s="19"/>
      <c r="L5" s="16"/>
      <c r="M5" s="35"/>
      <c r="N5" s="37"/>
    </row>
    <row r="6" spans="1:14">
      <c r="A6" s="16"/>
      <c r="B6" s="18" t="s">
        <v>370</v>
      </c>
      <c r="C6" s="19">
        <v>45</v>
      </c>
      <c r="D6" s="20" t="s">
        <v>10</v>
      </c>
      <c r="E6" s="21" t="s">
        <v>371</v>
      </c>
      <c r="F6" s="22">
        <v>44805</v>
      </c>
      <c r="G6" s="23">
        <v>45900</v>
      </c>
      <c r="H6" s="13"/>
      <c r="I6" s="13"/>
      <c r="J6" s="19">
        <v>700</v>
      </c>
      <c r="K6" s="19"/>
      <c r="L6" s="16"/>
      <c r="M6" s="35"/>
      <c r="N6" s="37"/>
    </row>
    <row r="7" spans="1:14">
      <c r="A7" s="16"/>
      <c r="B7" s="18" t="s">
        <v>372</v>
      </c>
      <c r="C7" s="19">
        <v>47</v>
      </c>
      <c r="D7" s="20" t="s">
        <v>14</v>
      </c>
      <c r="E7" s="21" t="s">
        <v>373</v>
      </c>
      <c r="F7" s="22">
        <v>44805</v>
      </c>
      <c r="G7" s="15">
        <v>46275</v>
      </c>
      <c r="H7" s="13"/>
      <c r="I7" s="13"/>
      <c r="J7" s="19">
        <v>700</v>
      </c>
      <c r="K7" s="19"/>
      <c r="L7" s="16"/>
      <c r="M7" s="35"/>
      <c r="N7" s="37"/>
    </row>
    <row r="8" spans="1:14">
      <c r="A8" s="24"/>
      <c r="B8" s="18" t="s">
        <v>374</v>
      </c>
      <c r="C8" s="19">
        <v>37</v>
      </c>
      <c r="D8" s="20" t="s">
        <v>14</v>
      </c>
      <c r="E8" s="21" t="s">
        <v>365</v>
      </c>
      <c r="F8" s="22">
        <v>44805</v>
      </c>
      <c r="G8" s="23">
        <v>45900</v>
      </c>
      <c r="H8" s="13"/>
      <c r="I8" s="13"/>
      <c r="J8" s="19">
        <v>700</v>
      </c>
      <c r="K8" s="19"/>
      <c r="L8" s="24"/>
      <c r="M8" s="38"/>
      <c r="N8" s="37"/>
    </row>
    <row r="9" spans="1:14">
      <c r="A9" s="25">
        <v>2</v>
      </c>
      <c r="B9" s="6" t="s">
        <v>375</v>
      </c>
      <c r="C9" s="26">
        <v>28</v>
      </c>
      <c r="D9" s="7" t="s">
        <v>14</v>
      </c>
      <c r="E9" s="7" t="s">
        <v>96</v>
      </c>
      <c r="F9" s="27">
        <v>43862</v>
      </c>
      <c r="G9" s="14">
        <v>44957</v>
      </c>
      <c r="H9" s="13" t="s">
        <v>376</v>
      </c>
      <c r="I9" s="13" t="s">
        <v>377</v>
      </c>
      <c r="J9" s="5">
        <v>1522.5</v>
      </c>
      <c r="K9" s="5">
        <v>4567.5</v>
      </c>
      <c r="L9" s="5" t="s">
        <v>378</v>
      </c>
      <c r="M9" s="39">
        <v>13702.5</v>
      </c>
      <c r="N9" s="40"/>
    </row>
    <row r="10" spans="1:14">
      <c r="A10" s="25"/>
      <c r="B10" s="6" t="s">
        <v>379</v>
      </c>
      <c r="C10" s="26">
        <v>28</v>
      </c>
      <c r="D10" s="7" t="s">
        <v>10</v>
      </c>
      <c r="E10" s="7" t="s">
        <v>89</v>
      </c>
      <c r="F10" s="27">
        <v>43862</v>
      </c>
      <c r="G10" s="14">
        <v>44957</v>
      </c>
      <c r="H10" s="13" t="s">
        <v>376</v>
      </c>
      <c r="I10" s="13" t="s">
        <v>377</v>
      </c>
      <c r="J10" s="5">
        <v>1522.5</v>
      </c>
      <c r="K10" s="5">
        <v>4567.5</v>
      </c>
      <c r="L10" s="5"/>
      <c r="M10" s="39"/>
      <c r="N10" s="40"/>
    </row>
    <row r="11" spans="1:14">
      <c r="A11" s="25"/>
      <c r="B11" s="6" t="s">
        <v>380</v>
      </c>
      <c r="C11" s="26">
        <v>30</v>
      </c>
      <c r="D11" s="7" t="s">
        <v>10</v>
      </c>
      <c r="E11" s="7" t="s">
        <v>381</v>
      </c>
      <c r="F11" s="27">
        <v>43862</v>
      </c>
      <c r="G11" s="14">
        <v>44957</v>
      </c>
      <c r="H11" s="13" t="s">
        <v>376</v>
      </c>
      <c r="I11" s="13" t="s">
        <v>377</v>
      </c>
      <c r="J11" s="5">
        <v>1522.5</v>
      </c>
      <c r="K11" s="5">
        <v>4567.5</v>
      </c>
      <c r="L11" s="5"/>
      <c r="M11" s="39"/>
      <c r="N11" s="40"/>
    </row>
    <row r="12" spans="1:14">
      <c r="A12" s="25">
        <v>3</v>
      </c>
      <c r="B12" s="6" t="s">
        <v>382</v>
      </c>
      <c r="C12" s="26">
        <v>32</v>
      </c>
      <c r="D12" s="7" t="s">
        <v>14</v>
      </c>
      <c r="E12" s="28" t="s">
        <v>269</v>
      </c>
      <c r="F12" s="27">
        <v>43922</v>
      </c>
      <c r="G12" s="14">
        <v>45016</v>
      </c>
      <c r="H12" s="13" t="s">
        <v>376</v>
      </c>
      <c r="I12" s="13" t="s">
        <v>377</v>
      </c>
      <c r="J12" s="5">
        <v>700</v>
      </c>
      <c r="K12" s="12">
        <v>2100</v>
      </c>
      <c r="L12" s="5" t="s">
        <v>383</v>
      </c>
      <c r="M12" s="39"/>
      <c r="N12" s="40"/>
    </row>
    <row r="13" spans="1:14">
      <c r="A13" s="25">
        <v>4</v>
      </c>
      <c r="B13" s="11" t="s">
        <v>384</v>
      </c>
      <c r="C13" s="17">
        <v>39</v>
      </c>
      <c r="D13" s="13" t="s">
        <v>10</v>
      </c>
      <c r="E13" s="13" t="s">
        <v>385</v>
      </c>
      <c r="F13" s="14">
        <v>44378</v>
      </c>
      <c r="G13" s="14">
        <v>45474</v>
      </c>
      <c r="H13" s="13" t="s">
        <v>376</v>
      </c>
      <c r="I13" s="13" t="s">
        <v>377</v>
      </c>
      <c r="J13" s="12">
        <v>700</v>
      </c>
      <c r="K13" s="12">
        <v>2100</v>
      </c>
      <c r="L13" s="12" t="s">
        <v>386</v>
      </c>
      <c r="M13" s="41">
        <v>2100</v>
      </c>
      <c r="N13" s="40"/>
    </row>
    <row r="14" spans="1:14">
      <c r="A14" s="25">
        <v>5</v>
      </c>
      <c r="B14" s="6" t="s">
        <v>387</v>
      </c>
      <c r="C14" s="5">
        <v>36</v>
      </c>
      <c r="D14" s="5" t="s">
        <v>14</v>
      </c>
      <c r="E14" s="7" t="s">
        <v>388</v>
      </c>
      <c r="F14" s="27">
        <v>44713</v>
      </c>
      <c r="G14" s="27">
        <v>45809</v>
      </c>
      <c r="H14" s="13" t="s">
        <v>376</v>
      </c>
      <c r="I14" s="13" t="s">
        <v>377</v>
      </c>
      <c r="J14" s="5">
        <v>700</v>
      </c>
      <c r="K14" s="12">
        <v>2100</v>
      </c>
      <c r="L14" s="5" t="s">
        <v>389</v>
      </c>
      <c r="M14" s="39">
        <v>8400</v>
      </c>
      <c r="N14" s="40"/>
    </row>
    <row r="15" spans="1:14">
      <c r="A15" s="25"/>
      <c r="B15" s="6" t="s">
        <v>390</v>
      </c>
      <c r="C15" s="5">
        <v>27</v>
      </c>
      <c r="D15" s="5" t="s">
        <v>14</v>
      </c>
      <c r="E15" s="7" t="s">
        <v>125</v>
      </c>
      <c r="F15" s="27">
        <v>44713</v>
      </c>
      <c r="G15" s="27">
        <v>45809</v>
      </c>
      <c r="H15" s="13" t="s">
        <v>376</v>
      </c>
      <c r="I15" s="13" t="s">
        <v>377</v>
      </c>
      <c r="J15" s="5">
        <v>700</v>
      </c>
      <c r="K15" s="12">
        <v>2100</v>
      </c>
      <c r="L15" s="5"/>
      <c r="M15" s="39"/>
      <c r="N15" s="40"/>
    </row>
    <row r="16" spans="1:14">
      <c r="A16" s="25"/>
      <c r="B16" s="6" t="s">
        <v>391</v>
      </c>
      <c r="C16" s="5">
        <v>38</v>
      </c>
      <c r="D16" s="5" t="s">
        <v>14</v>
      </c>
      <c r="E16" s="7" t="s">
        <v>279</v>
      </c>
      <c r="F16" s="27">
        <v>44713</v>
      </c>
      <c r="G16" s="27">
        <v>45809</v>
      </c>
      <c r="H16" s="13" t="s">
        <v>376</v>
      </c>
      <c r="I16" s="13" t="s">
        <v>377</v>
      </c>
      <c r="J16" s="5">
        <v>700</v>
      </c>
      <c r="K16" s="12">
        <v>2100</v>
      </c>
      <c r="L16" s="5"/>
      <c r="M16" s="39"/>
      <c r="N16" s="40"/>
    </row>
    <row r="17" spans="1:14">
      <c r="A17" s="25"/>
      <c r="B17" s="6" t="s">
        <v>392</v>
      </c>
      <c r="C17" s="5">
        <v>28</v>
      </c>
      <c r="D17" s="5" t="s">
        <v>14</v>
      </c>
      <c r="E17" s="7" t="s">
        <v>47</v>
      </c>
      <c r="F17" s="29">
        <v>44805</v>
      </c>
      <c r="G17" s="23">
        <v>45900</v>
      </c>
      <c r="H17" s="13" t="s">
        <v>376</v>
      </c>
      <c r="I17" s="13" t="s">
        <v>377</v>
      </c>
      <c r="J17" s="5">
        <v>700</v>
      </c>
      <c r="K17" s="12">
        <v>2100</v>
      </c>
      <c r="L17" s="5"/>
      <c r="M17" s="39"/>
      <c r="N17" s="40"/>
    </row>
    <row r="23" spans="8:8">
      <c r="H23" t="s">
        <v>393</v>
      </c>
    </row>
  </sheetData>
  <mergeCells count="10">
    <mergeCell ref="A1:N1"/>
    <mergeCell ref="A3:A8"/>
    <mergeCell ref="A9:A11"/>
    <mergeCell ref="A14:A17"/>
    <mergeCell ref="L3:L8"/>
    <mergeCell ref="L9:L11"/>
    <mergeCell ref="L14:L17"/>
    <mergeCell ref="M3:M8"/>
    <mergeCell ref="M9:M11"/>
    <mergeCell ref="M14:M17"/>
  </mergeCells>
  <dataValidations count="1">
    <dataValidation type="list" allowBlank="1" showInputMessage="1" showErrorMessage="1" sqref="D4 D12 D17 D9:D11 D14:D16">
      <formula1>"男,女"</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2022年柞水县城镇公益性岗位四季度第一批岗位补贴表</vt:lpstr>
      <vt:lpstr>第二批（待发）</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2018-12-07T07:59:00Z</dcterms:created>
  <dcterms:modified xsi:type="dcterms:W3CDTF">2024-01-18T01:35:27Z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2052-12.1.0.16120</vt:lpwstr>
  </property>
  <property fmtid="{D5CDD505-2E9C-101B-9397-08002B2CF9AE}" pid="3" name="ICV">
    <vt:lpwstr>A4AB442CA8DE4F7290620710B0D779A2_13</vt:lpwstr>
  </property>
</Properties>
</file>