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公告明细表" sheetId="1" r:id="rId1"/>
  </sheets>
  <definedNames>
    <definedName name="_xlnm.Print_Area" localSheetId="0">公告明细表!$A$1:$H$53</definedName>
    <definedName name="_xlnm.Print_Titles" localSheetId="0">公告明细表!$1:$4</definedName>
  </definedNames>
  <calcPr calcId="144525"/>
</workbook>
</file>

<file path=xl/sharedStrings.xml><?xml version="1.0" encoding="utf-8"?>
<sst xmlns="http://schemas.openxmlformats.org/spreadsheetml/2006/main" count="108" uniqueCount="108">
  <si>
    <t>附件一：</t>
  </si>
  <si>
    <t>2024年竞租门面房详情表</t>
  </si>
  <si>
    <t>主管单位：柞水县城市建设投资开发有限公司</t>
  </si>
  <si>
    <t>序号</t>
  </si>
  <si>
    <t>资产编号</t>
  </si>
  <si>
    <t>位置</t>
  </si>
  <si>
    <t>建筑面积</t>
  </si>
  <si>
    <t>2024年年租金底价</t>
  </si>
  <si>
    <t>竞争保证金</t>
  </si>
  <si>
    <t>加价标准</t>
  </si>
  <si>
    <t>备注</t>
  </si>
  <si>
    <t>柞城投国资003-004号</t>
  </si>
  <si>
    <t>农林巷种子综合楼一楼商铺由东向西第3-4间</t>
  </si>
  <si>
    <t>柞城投国资006号</t>
  </si>
  <si>
    <t>中街农技大楼一楼商铺第1间</t>
  </si>
  <si>
    <t>柞城投国资007号</t>
  </si>
  <si>
    <t>中街农技大楼一楼商铺第5间</t>
  </si>
  <si>
    <t>柞城投国资008号</t>
  </si>
  <si>
    <t>中街农技大楼一楼商铺第8间</t>
  </si>
  <si>
    <t>柞城投国资009号</t>
  </si>
  <si>
    <t>悬月路临街一楼商铺由东向西第1间</t>
  </si>
  <si>
    <t>柞城投国资010号</t>
  </si>
  <si>
    <t>悬月路临街一楼商铺由东向西第2间</t>
  </si>
  <si>
    <t>柞城投国资011号</t>
  </si>
  <si>
    <t>悬月路临街一楼商铺由东向西第3间</t>
  </si>
  <si>
    <t>柞城投国资012号</t>
  </si>
  <si>
    <t>悬月路临街一楼商铺由东向西第4间</t>
  </si>
  <si>
    <t>柞城投国资013号</t>
  </si>
  <si>
    <t>悬月路临街一楼商铺由东向西第5间</t>
  </si>
  <si>
    <t>柞城投国资014号</t>
  </si>
  <si>
    <t>悬月路临街一楼商铺由东向西第6间</t>
  </si>
  <si>
    <t>柞城投国资015号</t>
  </si>
  <si>
    <t>乾佑街南关农机楼一楼商铺
由南向北第5间</t>
  </si>
  <si>
    <t>柞城投国资016号</t>
  </si>
  <si>
    <t>乾佑街南关农机楼一楼商铺
由南向北第4间</t>
  </si>
  <si>
    <t>柞城投国资017号</t>
  </si>
  <si>
    <t>乾佑街南关农机楼一楼商铺
由南向北第3间</t>
  </si>
  <si>
    <t>柞城投国资018号</t>
  </si>
  <si>
    <t>乾佑街南关农机楼一楼商铺
由南向北第2间</t>
  </si>
  <si>
    <t>柞城投国资019号</t>
  </si>
  <si>
    <t>乾佑街南关农机楼一楼商铺
由南向北第1间</t>
  </si>
  <si>
    <t>柞城投国资020号</t>
  </si>
  <si>
    <t>西新街原种场家属楼一楼商铺
由北向南第1间</t>
  </si>
  <si>
    <t>柞城投国资021号</t>
  </si>
  <si>
    <t>西新街原种场家属楼一楼商铺
由北向南第2间</t>
  </si>
  <si>
    <t>柞城投国资022号</t>
  </si>
  <si>
    <t>西新街原种场家属楼一楼商铺由北向南第3间</t>
  </si>
  <si>
    <t>柞城投国资023号</t>
  </si>
  <si>
    <t>西新街原种场家属楼一楼商铺由北向南第4间</t>
  </si>
  <si>
    <t>柞城投国资024号</t>
  </si>
  <si>
    <t>西新街原种场家属楼一楼商铺
由北向南第5间</t>
  </si>
  <si>
    <t>柞城投国资025号</t>
  </si>
  <si>
    <t>交通临河路农业综合楼一楼商铺由南向北第1间</t>
  </si>
  <si>
    <t>柞城投国资026号</t>
  </si>
  <si>
    <t>交通临河路农业综合楼一楼商铺由南向北第2间</t>
  </si>
  <si>
    <t>柞城投国资027-028号</t>
  </si>
  <si>
    <t>交通临河路农业综合楼一楼商铺由南向北第3、4间</t>
  </si>
  <si>
    <t>柞城投国资029号</t>
  </si>
  <si>
    <t>交通临河路农业综合楼一楼商铺由南向北第8间</t>
  </si>
  <si>
    <t>柞城投国资030号</t>
  </si>
  <si>
    <t>交通临河路农业综合楼一楼商铺由南向北第9间</t>
  </si>
  <si>
    <t>柞城投国资031号</t>
  </si>
  <si>
    <t>临河路10号自然资源局一楼办公室北边2间</t>
  </si>
  <si>
    <t>柞城投国资032-033号</t>
  </si>
  <si>
    <t>太白路南段由西向东第1间</t>
  </si>
  <si>
    <t>柞城投国资034号</t>
  </si>
  <si>
    <t>太白路南段由西向东第2间</t>
  </si>
  <si>
    <t>柞城投国资035号</t>
  </si>
  <si>
    <t>太白路南段由西向东第3间</t>
  </si>
  <si>
    <t>柞城投国资036号</t>
  </si>
  <si>
    <t>太白路南段由西向东第4间</t>
  </si>
  <si>
    <t>柞城投国资037号</t>
  </si>
  <si>
    <t>太白路南段由西向东第5间</t>
  </si>
  <si>
    <t>柞城投国资038号</t>
  </si>
  <si>
    <t>太白路中段由西向东第6间</t>
  </si>
  <si>
    <t>柞城投国资039号</t>
  </si>
  <si>
    <t>太白路中段由西向东第7间</t>
  </si>
  <si>
    <t>柞城投国资040号</t>
  </si>
  <si>
    <t>太白路中段由西向东第8间</t>
  </si>
  <si>
    <t>柞城投国资041-042号</t>
  </si>
  <si>
    <t>太白路中段由西向东第9间</t>
  </si>
  <si>
    <t>柞城投国资043号</t>
  </si>
  <si>
    <t>太白路中段由西向东第10间</t>
  </si>
  <si>
    <t>柞城投国资044号</t>
  </si>
  <si>
    <t>太白路中段由西向东第11间</t>
  </si>
  <si>
    <t>柞城投国资045号</t>
  </si>
  <si>
    <t>太白路中段由西向东第12间</t>
  </si>
  <si>
    <t>柞城投国资046号</t>
  </si>
  <si>
    <t>太白路中段由西向东第13间</t>
  </si>
  <si>
    <t>柞城投国资047号</t>
  </si>
  <si>
    <t>太白路中段由西向东第14间</t>
  </si>
  <si>
    <t>柞城投国资048-049号</t>
  </si>
  <si>
    <t>太白路中段由西向东第15间</t>
  </si>
  <si>
    <t>柞城投国资050号</t>
  </si>
  <si>
    <t>太白路中段由西向东第16间</t>
  </si>
  <si>
    <t>柞城投国资051号</t>
  </si>
  <si>
    <t>太白路中段由西向东第17间</t>
  </si>
  <si>
    <t>柞城投国资052号</t>
  </si>
  <si>
    <t>太白路中段由西向东第18间</t>
  </si>
  <si>
    <t>柞城投国资053-056号</t>
  </si>
  <si>
    <t>太白路北段由西向东第19间</t>
  </si>
  <si>
    <t>柞城投国资057号</t>
  </si>
  <si>
    <t>太白路北段由西向东第20间</t>
  </si>
  <si>
    <t>柞城投国资058号</t>
  </si>
  <si>
    <t>太白路北段由西向东第21间</t>
  </si>
  <si>
    <t>柞城投国资059号</t>
  </si>
  <si>
    <t>太白路北段由西向东第22间</t>
  </si>
  <si>
    <t>合    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</si>
</sst>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#,##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12"/>
      <name val="黑体"/>
      <charset val="134"/>
    </font>
    <font>
      <sz val="28"/>
      <name val="黑体"/>
      <charset val="134"/>
    </font>
    <font>
      <sz val="14"/>
      <name val="仿宋_GB2312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1"/>
      <name val="仿宋_GB2312"/>
      <charset val="0"/>
    </font>
    <font>
      <sz val="11"/>
      <name val="宋体"/>
      <charset val="134"/>
    </font>
    <font>
      <sz val="11"/>
      <name val="Arial Narrow"/>
      <charset val="0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4" fillId="26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28" fillId="28" borderId="8" applyNumberFormat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26" fillId="13" borderId="8" applyNumberFormat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4" fillId="17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20" fillId="14" borderId="7" applyNumberFormat="false" applyAlignment="false" applyProtection="false">
      <alignment vertical="center"/>
    </xf>
    <xf numFmtId="0" fontId="19" fillId="13" borderId="6" applyNumberFormat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1" fillId="8" borderId="4" applyNumberFormat="false" applyFon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true" applyFill="true">
      <alignment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0" fontId="0" fillId="0" borderId="0" xfId="0" applyFont="true" applyFill="true" applyAlignment="true">
      <alignment horizontal="left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Border="true" applyAlignment="true">
      <alignment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176" fontId="4" fillId="0" borderId="0" xfId="0" applyNumberFormat="true" applyFont="true" applyFill="true" applyAlignment="true">
      <alignment horizontal="right" vertical="center"/>
    </xf>
    <xf numFmtId="176" fontId="4" fillId="0" borderId="0" xfId="0" applyNumberFormat="true" applyFont="true" applyFill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right" vertical="center"/>
    </xf>
    <xf numFmtId="0" fontId="6" fillId="0" borderId="1" xfId="0" applyFont="true" applyFill="true" applyBorder="true" applyAlignment="true">
      <alignment vertical="center" wrapText="true"/>
    </xf>
    <xf numFmtId="0" fontId="6" fillId="0" borderId="1" xfId="0" applyFont="true" applyFill="true" applyBorder="true" applyAlignment="true">
      <alignment vertical="center"/>
    </xf>
    <xf numFmtId="0" fontId="4" fillId="0" borderId="1" xfId="0" applyFont="true" applyFill="true" applyBorder="true" applyAlignment="true">
      <alignment vertical="center"/>
    </xf>
    <xf numFmtId="0" fontId="5" fillId="0" borderId="1" xfId="0" applyFont="true" applyFill="true" applyBorder="true" applyAlignment="true">
      <alignment vertical="center"/>
    </xf>
    <xf numFmtId="176" fontId="8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53"/>
  <sheetViews>
    <sheetView tabSelected="1" zoomScale="175" zoomScaleNormal="175" workbookViewId="0">
      <pane xSplit="3" ySplit="4" topLeftCell="D53" activePane="bottomRight" state="frozen"/>
      <selection/>
      <selection pane="topRight"/>
      <selection pane="bottomLeft"/>
      <selection pane="bottomRight" activeCell="C16" sqref="C16"/>
    </sheetView>
  </sheetViews>
  <sheetFormatPr defaultColWidth="9" defaultRowHeight="15.75" outlineLevelCol="7"/>
  <cols>
    <col min="1" max="1" width="7.125" style="2" customWidth="true"/>
    <col min="2" max="2" width="20" style="2" customWidth="true"/>
    <col min="3" max="3" width="25.5" style="3" customWidth="true"/>
    <col min="4" max="4" width="10.125" style="3" customWidth="true"/>
    <col min="5" max="5" width="14.75" style="2" customWidth="true"/>
    <col min="6" max="6" width="13.5" style="2" customWidth="true"/>
    <col min="7" max="7" width="11.5" style="3" customWidth="true"/>
    <col min="8" max="8" width="12.375" style="2" customWidth="true"/>
    <col min="9" max="16384" width="9" style="2"/>
  </cols>
  <sheetData>
    <row r="1" ht="30" customHeight="true" spans="1:8">
      <c r="A1" s="4" t="s">
        <v>0</v>
      </c>
      <c r="B1" s="5"/>
      <c r="C1" s="5"/>
      <c r="D1" s="5"/>
      <c r="E1" s="5"/>
      <c r="F1" s="5"/>
      <c r="G1" s="19"/>
      <c r="H1" s="5"/>
    </row>
    <row r="2" ht="54" customHeight="true" spans="1:8">
      <c r="A2" s="6" t="s">
        <v>1</v>
      </c>
      <c r="B2" s="6"/>
      <c r="C2" s="6"/>
      <c r="D2" s="6"/>
      <c r="E2" s="6"/>
      <c r="F2" s="6"/>
      <c r="G2" s="6"/>
      <c r="H2" s="6"/>
    </row>
    <row r="3" ht="27" customHeight="true" spans="1:8">
      <c r="A3" s="7" t="s">
        <v>2</v>
      </c>
      <c r="B3" s="8"/>
      <c r="C3" s="9"/>
      <c r="D3" s="9"/>
      <c r="E3" s="20"/>
      <c r="F3" s="20"/>
      <c r="G3" s="21"/>
      <c r="H3" s="8"/>
    </row>
    <row r="4" s="1" customFormat="true" ht="45" customHeight="true" spans="1:8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</row>
    <row r="5" s="1" customFormat="true" ht="34" customHeight="true" spans="1:8">
      <c r="A5" s="11">
        <v>1</v>
      </c>
      <c r="B5" s="11" t="s">
        <v>11</v>
      </c>
      <c r="C5" s="12" t="s">
        <v>12</v>
      </c>
      <c r="D5" s="13">
        <v>60</v>
      </c>
      <c r="E5" s="22">
        <v>20000</v>
      </c>
      <c r="F5" s="22">
        <v>10000</v>
      </c>
      <c r="G5" s="15">
        <v>200</v>
      </c>
      <c r="H5" s="23"/>
    </row>
    <row r="6" s="1" customFormat="true" ht="34" customHeight="true" spans="1:8">
      <c r="A6" s="11">
        <v>2</v>
      </c>
      <c r="B6" s="11" t="s">
        <v>13</v>
      </c>
      <c r="C6" s="14" t="s">
        <v>14</v>
      </c>
      <c r="D6" s="13">
        <v>20</v>
      </c>
      <c r="E6" s="22">
        <v>39000</v>
      </c>
      <c r="F6" s="22">
        <v>5000</v>
      </c>
      <c r="G6" s="15">
        <v>400</v>
      </c>
      <c r="H6" s="23"/>
    </row>
    <row r="7" s="1" customFormat="true" ht="34" customHeight="true" spans="1:8">
      <c r="A7" s="11">
        <v>3</v>
      </c>
      <c r="B7" s="11" t="s">
        <v>15</v>
      </c>
      <c r="C7" s="14" t="s">
        <v>16</v>
      </c>
      <c r="D7" s="13">
        <v>20</v>
      </c>
      <c r="E7" s="22">
        <v>39000</v>
      </c>
      <c r="F7" s="22">
        <v>5000</v>
      </c>
      <c r="G7" s="15">
        <v>400</v>
      </c>
      <c r="H7" s="23"/>
    </row>
    <row r="8" s="1" customFormat="true" ht="34" customHeight="true" spans="1:8">
      <c r="A8" s="11">
        <v>4</v>
      </c>
      <c r="B8" s="11" t="s">
        <v>17</v>
      </c>
      <c r="C8" s="14" t="s">
        <v>18</v>
      </c>
      <c r="D8" s="13">
        <v>20</v>
      </c>
      <c r="E8" s="22">
        <v>39000</v>
      </c>
      <c r="F8" s="22">
        <v>5000</v>
      </c>
      <c r="G8" s="15">
        <v>400</v>
      </c>
      <c r="H8" s="23"/>
    </row>
    <row r="9" s="1" customFormat="true" ht="34" customHeight="true" spans="1:8">
      <c r="A9" s="11">
        <v>5</v>
      </c>
      <c r="B9" s="11" t="s">
        <v>19</v>
      </c>
      <c r="C9" s="12" t="s">
        <v>20</v>
      </c>
      <c r="D9" s="15">
        <v>23.36</v>
      </c>
      <c r="E9" s="22">
        <v>29000</v>
      </c>
      <c r="F9" s="22">
        <v>5000</v>
      </c>
      <c r="G9" s="15">
        <v>300</v>
      </c>
      <c r="H9" s="24"/>
    </row>
    <row r="10" s="1" customFormat="true" ht="34" customHeight="true" spans="1:8">
      <c r="A10" s="11">
        <v>6</v>
      </c>
      <c r="B10" s="11" t="s">
        <v>21</v>
      </c>
      <c r="C10" s="12" t="s">
        <v>22</v>
      </c>
      <c r="D10" s="15">
        <v>23.36</v>
      </c>
      <c r="E10" s="22">
        <v>29000</v>
      </c>
      <c r="F10" s="22">
        <v>5000</v>
      </c>
      <c r="G10" s="15">
        <v>300</v>
      </c>
      <c r="H10" s="24"/>
    </row>
    <row r="11" s="1" customFormat="true" ht="34" customHeight="true" spans="1:8">
      <c r="A11" s="11">
        <v>7</v>
      </c>
      <c r="B11" s="11" t="s">
        <v>23</v>
      </c>
      <c r="C11" s="12" t="s">
        <v>24</v>
      </c>
      <c r="D11" s="15">
        <v>23.36</v>
      </c>
      <c r="E11" s="22">
        <v>29000</v>
      </c>
      <c r="F11" s="22">
        <v>5000</v>
      </c>
      <c r="G11" s="15">
        <v>300</v>
      </c>
      <c r="H11" s="24"/>
    </row>
    <row r="12" s="1" customFormat="true" ht="34" customHeight="true" spans="1:8">
      <c r="A12" s="11">
        <v>8</v>
      </c>
      <c r="B12" s="11" t="s">
        <v>25</v>
      </c>
      <c r="C12" s="12" t="s">
        <v>26</v>
      </c>
      <c r="D12" s="15">
        <v>23.36</v>
      </c>
      <c r="E12" s="22">
        <v>29000</v>
      </c>
      <c r="F12" s="22">
        <v>5000</v>
      </c>
      <c r="G12" s="15">
        <v>300</v>
      </c>
      <c r="H12" s="24"/>
    </row>
    <row r="13" s="1" customFormat="true" ht="34" customHeight="true" spans="1:8">
      <c r="A13" s="11">
        <v>9</v>
      </c>
      <c r="B13" s="11" t="s">
        <v>27</v>
      </c>
      <c r="C13" s="12" t="s">
        <v>28</v>
      </c>
      <c r="D13" s="15">
        <v>23.36</v>
      </c>
      <c r="E13" s="22">
        <v>29000</v>
      </c>
      <c r="F13" s="22">
        <v>5000</v>
      </c>
      <c r="G13" s="15">
        <v>300</v>
      </c>
      <c r="H13" s="24"/>
    </row>
    <row r="14" s="1" customFormat="true" ht="34" customHeight="true" spans="1:8">
      <c r="A14" s="11">
        <v>10</v>
      </c>
      <c r="B14" s="11" t="s">
        <v>29</v>
      </c>
      <c r="C14" s="12" t="s">
        <v>30</v>
      </c>
      <c r="D14" s="15">
        <v>23.36</v>
      </c>
      <c r="E14" s="22">
        <v>29000</v>
      </c>
      <c r="F14" s="22">
        <v>5000</v>
      </c>
      <c r="G14" s="15">
        <v>300</v>
      </c>
      <c r="H14" s="24"/>
    </row>
    <row r="15" s="1" customFormat="true" ht="34" customHeight="true" spans="1:8">
      <c r="A15" s="11">
        <v>11</v>
      </c>
      <c r="B15" s="11" t="s">
        <v>31</v>
      </c>
      <c r="C15" s="12" t="s">
        <v>32</v>
      </c>
      <c r="D15" s="13">
        <v>19.17</v>
      </c>
      <c r="E15" s="22">
        <v>22500</v>
      </c>
      <c r="F15" s="22">
        <v>5000</v>
      </c>
      <c r="G15" s="15">
        <v>200</v>
      </c>
      <c r="H15" s="24"/>
    </row>
    <row r="16" s="1" customFormat="true" ht="34" customHeight="true" spans="1:8">
      <c r="A16" s="11">
        <v>12</v>
      </c>
      <c r="B16" s="11" t="s">
        <v>33</v>
      </c>
      <c r="C16" s="12" t="s">
        <v>34</v>
      </c>
      <c r="D16" s="13">
        <v>19.17</v>
      </c>
      <c r="E16" s="22">
        <v>22500</v>
      </c>
      <c r="F16" s="22">
        <v>5000</v>
      </c>
      <c r="G16" s="15">
        <v>200</v>
      </c>
      <c r="H16" s="24"/>
    </row>
    <row r="17" s="1" customFormat="true" ht="34" customHeight="true" spans="1:8">
      <c r="A17" s="11">
        <v>13</v>
      </c>
      <c r="B17" s="11" t="s">
        <v>35</v>
      </c>
      <c r="C17" s="12" t="s">
        <v>36</v>
      </c>
      <c r="D17" s="13">
        <v>19.17</v>
      </c>
      <c r="E17" s="22">
        <v>22500</v>
      </c>
      <c r="F17" s="22">
        <v>5000</v>
      </c>
      <c r="G17" s="15">
        <v>200</v>
      </c>
      <c r="H17" s="24"/>
    </row>
    <row r="18" s="1" customFormat="true" ht="34" customHeight="true" spans="1:8">
      <c r="A18" s="11">
        <v>14</v>
      </c>
      <c r="B18" s="11" t="s">
        <v>37</v>
      </c>
      <c r="C18" s="12" t="s">
        <v>38</v>
      </c>
      <c r="D18" s="13">
        <v>19.17</v>
      </c>
      <c r="E18" s="22">
        <v>22500</v>
      </c>
      <c r="F18" s="22">
        <v>5000</v>
      </c>
      <c r="G18" s="15">
        <v>200</v>
      </c>
      <c r="H18" s="24"/>
    </row>
    <row r="19" s="1" customFormat="true" ht="34" customHeight="true" spans="1:8">
      <c r="A19" s="11">
        <v>15</v>
      </c>
      <c r="B19" s="11" t="s">
        <v>39</v>
      </c>
      <c r="C19" s="12" t="s">
        <v>40</v>
      </c>
      <c r="D19" s="13">
        <v>15.32</v>
      </c>
      <c r="E19" s="22">
        <v>21200</v>
      </c>
      <c r="F19" s="22">
        <v>5000</v>
      </c>
      <c r="G19" s="15">
        <v>200</v>
      </c>
      <c r="H19" s="24"/>
    </row>
    <row r="20" s="1" customFormat="true" ht="34" customHeight="true" spans="1:8">
      <c r="A20" s="11">
        <v>16</v>
      </c>
      <c r="B20" s="11" t="s">
        <v>41</v>
      </c>
      <c r="C20" s="12" t="s">
        <v>42</v>
      </c>
      <c r="D20" s="13">
        <v>13</v>
      </c>
      <c r="E20" s="22">
        <v>11000</v>
      </c>
      <c r="F20" s="22">
        <v>5000</v>
      </c>
      <c r="G20" s="15">
        <v>100</v>
      </c>
      <c r="H20" s="24"/>
    </row>
    <row r="21" s="1" customFormat="true" ht="34" customHeight="true" spans="1:8">
      <c r="A21" s="11">
        <v>17</v>
      </c>
      <c r="B21" s="11" t="s">
        <v>43</v>
      </c>
      <c r="C21" s="12" t="s">
        <v>44</v>
      </c>
      <c r="D21" s="13">
        <v>11</v>
      </c>
      <c r="E21" s="22">
        <v>11000</v>
      </c>
      <c r="F21" s="22">
        <v>5000</v>
      </c>
      <c r="G21" s="15">
        <v>100</v>
      </c>
      <c r="H21" s="24"/>
    </row>
    <row r="22" s="1" customFormat="true" ht="34" customHeight="true" spans="1:8">
      <c r="A22" s="11">
        <v>18</v>
      </c>
      <c r="B22" s="11" t="s">
        <v>45</v>
      </c>
      <c r="C22" s="12" t="s">
        <v>46</v>
      </c>
      <c r="D22" s="13">
        <v>17</v>
      </c>
      <c r="E22" s="22">
        <v>11000</v>
      </c>
      <c r="F22" s="22">
        <v>5000</v>
      </c>
      <c r="G22" s="15">
        <v>100</v>
      </c>
      <c r="H22" s="24"/>
    </row>
    <row r="23" s="1" customFormat="true" ht="34" customHeight="true" spans="1:8">
      <c r="A23" s="11">
        <v>19</v>
      </c>
      <c r="B23" s="11" t="s">
        <v>47</v>
      </c>
      <c r="C23" s="12" t="s">
        <v>48</v>
      </c>
      <c r="D23" s="13">
        <v>17</v>
      </c>
      <c r="E23" s="22">
        <v>11000</v>
      </c>
      <c r="F23" s="22">
        <v>5000</v>
      </c>
      <c r="G23" s="15">
        <v>100</v>
      </c>
      <c r="H23" s="24"/>
    </row>
    <row r="24" s="1" customFormat="true" ht="34" customHeight="true" spans="1:8">
      <c r="A24" s="11">
        <v>20</v>
      </c>
      <c r="B24" s="11" t="s">
        <v>49</v>
      </c>
      <c r="C24" s="12" t="s">
        <v>50</v>
      </c>
      <c r="D24" s="13">
        <v>11</v>
      </c>
      <c r="E24" s="22">
        <v>11000</v>
      </c>
      <c r="F24" s="22">
        <v>5000</v>
      </c>
      <c r="G24" s="15">
        <v>100</v>
      </c>
      <c r="H24" s="24"/>
    </row>
    <row r="25" s="1" customFormat="true" ht="34" customHeight="true" spans="1:8">
      <c r="A25" s="11">
        <v>21</v>
      </c>
      <c r="B25" s="11" t="s">
        <v>51</v>
      </c>
      <c r="C25" s="12" t="s">
        <v>52</v>
      </c>
      <c r="D25" s="13">
        <v>30</v>
      </c>
      <c r="E25" s="22">
        <v>10000</v>
      </c>
      <c r="F25" s="22">
        <v>5000</v>
      </c>
      <c r="G25" s="15">
        <v>100</v>
      </c>
      <c r="H25" s="24"/>
    </row>
    <row r="26" s="1" customFormat="true" ht="34" customHeight="true" spans="1:8">
      <c r="A26" s="11">
        <v>22</v>
      </c>
      <c r="B26" s="11" t="s">
        <v>53</v>
      </c>
      <c r="C26" s="12" t="s">
        <v>54</v>
      </c>
      <c r="D26" s="13">
        <v>30</v>
      </c>
      <c r="E26" s="22">
        <v>10000</v>
      </c>
      <c r="F26" s="22">
        <v>5000</v>
      </c>
      <c r="G26" s="15">
        <v>100</v>
      </c>
      <c r="H26" s="24"/>
    </row>
    <row r="27" s="1" customFormat="true" ht="34" customHeight="true" spans="1:8">
      <c r="A27" s="11">
        <v>23</v>
      </c>
      <c r="B27" s="11" t="s">
        <v>55</v>
      </c>
      <c r="C27" s="12" t="s">
        <v>56</v>
      </c>
      <c r="D27" s="13">
        <v>60</v>
      </c>
      <c r="E27" s="22">
        <v>20000</v>
      </c>
      <c r="F27" s="22">
        <v>10000</v>
      </c>
      <c r="G27" s="15">
        <v>200</v>
      </c>
      <c r="H27" s="24"/>
    </row>
    <row r="28" s="1" customFormat="true" ht="34" customHeight="true" spans="1:8">
      <c r="A28" s="11">
        <v>24</v>
      </c>
      <c r="B28" s="11" t="s">
        <v>57</v>
      </c>
      <c r="C28" s="12" t="s">
        <v>58</v>
      </c>
      <c r="D28" s="13">
        <v>31.5</v>
      </c>
      <c r="E28" s="22">
        <v>10000</v>
      </c>
      <c r="F28" s="22">
        <v>5000</v>
      </c>
      <c r="G28" s="15">
        <v>100</v>
      </c>
      <c r="H28" s="24"/>
    </row>
    <row r="29" s="1" customFormat="true" ht="34" customHeight="true" spans="1:8">
      <c r="A29" s="11">
        <v>25</v>
      </c>
      <c r="B29" s="11" t="s">
        <v>59</v>
      </c>
      <c r="C29" s="12" t="s">
        <v>60</v>
      </c>
      <c r="D29" s="13">
        <v>31.5</v>
      </c>
      <c r="E29" s="22">
        <v>10000</v>
      </c>
      <c r="F29" s="22">
        <v>5000</v>
      </c>
      <c r="G29" s="15">
        <v>100</v>
      </c>
      <c r="H29" s="24"/>
    </row>
    <row r="30" s="1" customFormat="true" ht="34" customHeight="true" spans="1:8">
      <c r="A30" s="11">
        <v>26</v>
      </c>
      <c r="B30" s="11" t="s">
        <v>61</v>
      </c>
      <c r="C30" s="12" t="s">
        <v>62</v>
      </c>
      <c r="D30" s="13">
        <v>33</v>
      </c>
      <c r="E30" s="22">
        <v>5000</v>
      </c>
      <c r="F30" s="22">
        <v>2000</v>
      </c>
      <c r="G30" s="15">
        <v>50</v>
      </c>
      <c r="H30" s="25"/>
    </row>
    <row r="31" s="1" customFormat="true" ht="33" customHeight="true" spans="1:8">
      <c r="A31" s="11">
        <v>27</v>
      </c>
      <c r="B31" s="11" t="s">
        <v>63</v>
      </c>
      <c r="C31" s="12" t="s">
        <v>64</v>
      </c>
      <c r="D31" s="13">
        <v>42</v>
      </c>
      <c r="E31" s="22">
        <f>2600*12</f>
        <v>31200</v>
      </c>
      <c r="F31" s="22">
        <v>10000</v>
      </c>
      <c r="G31" s="15">
        <v>300</v>
      </c>
      <c r="H31" s="26"/>
    </row>
    <row r="32" s="1" customFormat="true" ht="33" customHeight="true" spans="1:8">
      <c r="A32" s="11">
        <v>28</v>
      </c>
      <c r="B32" s="11" t="s">
        <v>65</v>
      </c>
      <c r="C32" s="12" t="s">
        <v>66</v>
      </c>
      <c r="D32" s="13">
        <v>21</v>
      </c>
      <c r="E32" s="22">
        <f>1300*12</f>
        <v>15600</v>
      </c>
      <c r="F32" s="22">
        <v>5000</v>
      </c>
      <c r="G32" s="15">
        <v>150</v>
      </c>
      <c r="H32" s="26"/>
    </row>
    <row r="33" s="1" customFormat="true" ht="33" customHeight="true" spans="1:8">
      <c r="A33" s="11">
        <v>29</v>
      </c>
      <c r="B33" s="11" t="s">
        <v>67</v>
      </c>
      <c r="C33" s="12" t="s">
        <v>68</v>
      </c>
      <c r="D33" s="13">
        <v>21</v>
      </c>
      <c r="E33" s="22">
        <v>15600</v>
      </c>
      <c r="F33" s="22">
        <v>5000</v>
      </c>
      <c r="G33" s="15">
        <v>150</v>
      </c>
      <c r="H33" s="26"/>
    </row>
    <row r="34" s="1" customFormat="true" ht="33" customHeight="true" spans="1:8">
      <c r="A34" s="11">
        <v>30</v>
      </c>
      <c r="B34" s="11" t="s">
        <v>69</v>
      </c>
      <c r="C34" s="12" t="s">
        <v>70</v>
      </c>
      <c r="D34" s="13">
        <v>21</v>
      </c>
      <c r="E34" s="22">
        <v>15600</v>
      </c>
      <c r="F34" s="22">
        <v>5000</v>
      </c>
      <c r="G34" s="15">
        <v>150</v>
      </c>
      <c r="H34" s="26"/>
    </row>
    <row r="35" s="1" customFormat="true" ht="33" customHeight="true" spans="1:8">
      <c r="A35" s="11">
        <v>31</v>
      </c>
      <c r="B35" s="11" t="s">
        <v>71</v>
      </c>
      <c r="C35" s="12" t="s">
        <v>72</v>
      </c>
      <c r="D35" s="13">
        <v>21</v>
      </c>
      <c r="E35" s="22">
        <v>15600</v>
      </c>
      <c r="F35" s="22">
        <v>5000</v>
      </c>
      <c r="G35" s="15">
        <v>150</v>
      </c>
      <c r="H35" s="26"/>
    </row>
    <row r="36" s="1" customFormat="true" ht="33" customHeight="true" spans="1:8">
      <c r="A36" s="11">
        <v>32</v>
      </c>
      <c r="B36" s="11" t="s">
        <v>73</v>
      </c>
      <c r="C36" s="12" t="s">
        <v>74</v>
      </c>
      <c r="D36" s="13">
        <v>19.2</v>
      </c>
      <c r="E36" s="22">
        <v>15600</v>
      </c>
      <c r="F36" s="22">
        <v>5000</v>
      </c>
      <c r="G36" s="15">
        <v>150</v>
      </c>
      <c r="H36" s="26"/>
    </row>
    <row r="37" s="1" customFormat="true" ht="33" customHeight="true" spans="1:8">
      <c r="A37" s="11">
        <v>33</v>
      </c>
      <c r="B37" s="11" t="s">
        <v>75</v>
      </c>
      <c r="C37" s="12" t="s">
        <v>76</v>
      </c>
      <c r="D37" s="13">
        <v>19.2</v>
      </c>
      <c r="E37" s="22">
        <v>15600</v>
      </c>
      <c r="F37" s="22">
        <v>5000</v>
      </c>
      <c r="G37" s="15">
        <v>150</v>
      </c>
      <c r="H37" s="26"/>
    </row>
    <row r="38" s="1" customFormat="true" ht="33" customHeight="true" spans="1:8">
      <c r="A38" s="11">
        <v>34</v>
      </c>
      <c r="B38" s="11" t="s">
        <v>77</v>
      </c>
      <c r="C38" s="12" t="s">
        <v>78</v>
      </c>
      <c r="D38" s="13">
        <v>19.2</v>
      </c>
      <c r="E38" s="22">
        <v>15600</v>
      </c>
      <c r="F38" s="22">
        <v>5000</v>
      </c>
      <c r="G38" s="15">
        <v>150</v>
      </c>
      <c r="H38" s="26"/>
    </row>
    <row r="39" s="1" customFormat="true" ht="33" customHeight="true" spans="1:8">
      <c r="A39" s="11">
        <v>35</v>
      </c>
      <c r="B39" s="11" t="s">
        <v>79</v>
      </c>
      <c r="C39" s="12" t="s">
        <v>80</v>
      </c>
      <c r="D39" s="13">
        <f>19.2*2</f>
        <v>38.4</v>
      </c>
      <c r="E39" s="22">
        <f>2600*12</f>
        <v>31200</v>
      </c>
      <c r="F39" s="22">
        <v>10000</v>
      </c>
      <c r="G39" s="15">
        <v>300</v>
      </c>
      <c r="H39" s="26"/>
    </row>
    <row r="40" s="1" customFormat="true" ht="33" customHeight="true" spans="1:8">
      <c r="A40" s="11">
        <v>36</v>
      </c>
      <c r="B40" s="11" t="s">
        <v>81</v>
      </c>
      <c r="C40" s="12" t="s">
        <v>82</v>
      </c>
      <c r="D40" s="13">
        <v>19.2</v>
      </c>
      <c r="E40" s="22">
        <v>15600</v>
      </c>
      <c r="F40" s="22">
        <v>5000</v>
      </c>
      <c r="G40" s="15">
        <v>150</v>
      </c>
      <c r="H40" s="26"/>
    </row>
    <row r="41" s="1" customFormat="true" ht="33" customHeight="true" spans="1:8">
      <c r="A41" s="11">
        <v>37</v>
      </c>
      <c r="B41" s="11" t="s">
        <v>83</v>
      </c>
      <c r="C41" s="12" t="s">
        <v>84</v>
      </c>
      <c r="D41" s="13">
        <v>19.2</v>
      </c>
      <c r="E41" s="22">
        <v>15600</v>
      </c>
      <c r="F41" s="22">
        <v>5000</v>
      </c>
      <c r="G41" s="15">
        <v>150</v>
      </c>
      <c r="H41" s="26"/>
    </row>
    <row r="42" s="1" customFormat="true" ht="33" customHeight="true" spans="1:8">
      <c r="A42" s="11">
        <v>38</v>
      </c>
      <c r="B42" s="11" t="s">
        <v>85</v>
      </c>
      <c r="C42" s="12" t="s">
        <v>86</v>
      </c>
      <c r="D42" s="13">
        <v>19.2</v>
      </c>
      <c r="E42" s="22">
        <v>15600</v>
      </c>
      <c r="F42" s="22">
        <v>5000</v>
      </c>
      <c r="G42" s="15">
        <v>150</v>
      </c>
      <c r="H42" s="26"/>
    </row>
    <row r="43" s="1" customFormat="true" ht="33" customHeight="true" spans="1:8">
      <c r="A43" s="11">
        <v>39</v>
      </c>
      <c r="B43" s="11" t="s">
        <v>87</v>
      </c>
      <c r="C43" s="12" t="s">
        <v>88</v>
      </c>
      <c r="D43" s="13">
        <v>19.2</v>
      </c>
      <c r="E43" s="22">
        <v>15600</v>
      </c>
      <c r="F43" s="22">
        <v>5000</v>
      </c>
      <c r="G43" s="15">
        <v>150</v>
      </c>
      <c r="H43" s="26"/>
    </row>
    <row r="44" s="1" customFormat="true" ht="33" customHeight="true" spans="1:8">
      <c r="A44" s="11">
        <v>40</v>
      </c>
      <c r="B44" s="11" t="s">
        <v>89</v>
      </c>
      <c r="C44" s="12" t="s">
        <v>90</v>
      </c>
      <c r="D44" s="13">
        <v>19.2</v>
      </c>
      <c r="E44" s="22">
        <v>15600</v>
      </c>
      <c r="F44" s="22">
        <v>5000</v>
      </c>
      <c r="G44" s="15">
        <v>150</v>
      </c>
      <c r="H44" s="26"/>
    </row>
    <row r="45" s="1" customFormat="true" ht="33" customHeight="true" spans="1:8">
      <c r="A45" s="11">
        <v>41</v>
      </c>
      <c r="B45" s="11" t="s">
        <v>91</v>
      </c>
      <c r="C45" s="12" t="s">
        <v>92</v>
      </c>
      <c r="D45" s="13">
        <v>38.4</v>
      </c>
      <c r="E45" s="22">
        <f>2600*12</f>
        <v>31200</v>
      </c>
      <c r="F45" s="22">
        <v>10000</v>
      </c>
      <c r="G45" s="15">
        <v>300</v>
      </c>
      <c r="H45" s="26"/>
    </row>
    <row r="46" s="1" customFormat="true" ht="33" customHeight="true" spans="1:8">
      <c r="A46" s="11">
        <v>42</v>
      </c>
      <c r="B46" s="11" t="s">
        <v>93</v>
      </c>
      <c r="C46" s="12" t="s">
        <v>94</v>
      </c>
      <c r="D46" s="13">
        <v>19.2</v>
      </c>
      <c r="E46" s="22">
        <v>15600</v>
      </c>
      <c r="F46" s="22">
        <v>5000</v>
      </c>
      <c r="G46" s="15">
        <v>150</v>
      </c>
      <c r="H46" s="26"/>
    </row>
    <row r="47" s="1" customFormat="true" ht="33" customHeight="true" spans="1:8">
      <c r="A47" s="11">
        <v>43</v>
      </c>
      <c r="B47" s="11" t="s">
        <v>95</v>
      </c>
      <c r="C47" s="12" t="s">
        <v>96</v>
      </c>
      <c r="D47" s="13">
        <v>19.2</v>
      </c>
      <c r="E47" s="22">
        <v>15600</v>
      </c>
      <c r="F47" s="22">
        <v>5000</v>
      </c>
      <c r="G47" s="15">
        <v>150</v>
      </c>
      <c r="H47" s="26"/>
    </row>
    <row r="48" s="1" customFormat="true" ht="33" customHeight="true" spans="1:8">
      <c r="A48" s="11">
        <v>44</v>
      </c>
      <c r="B48" s="11" t="s">
        <v>97</v>
      </c>
      <c r="C48" s="12" t="s">
        <v>98</v>
      </c>
      <c r="D48" s="13">
        <v>19.2</v>
      </c>
      <c r="E48" s="22">
        <v>15600</v>
      </c>
      <c r="F48" s="22">
        <v>5000</v>
      </c>
      <c r="G48" s="15">
        <v>150</v>
      </c>
      <c r="H48" s="26"/>
    </row>
    <row r="49" s="1" customFormat="true" ht="33" customHeight="true" spans="1:8">
      <c r="A49" s="11">
        <v>45</v>
      </c>
      <c r="B49" s="11" t="s">
        <v>99</v>
      </c>
      <c r="C49" s="12" t="s">
        <v>100</v>
      </c>
      <c r="D49" s="13">
        <v>100</v>
      </c>
      <c r="E49" s="22">
        <f>15600*4</f>
        <v>62400</v>
      </c>
      <c r="F49" s="22">
        <v>20000</v>
      </c>
      <c r="G49" s="15">
        <v>600</v>
      </c>
      <c r="H49" s="26"/>
    </row>
    <row r="50" s="1" customFormat="true" ht="33" customHeight="true" spans="1:8">
      <c r="A50" s="11">
        <v>46</v>
      </c>
      <c r="B50" s="11" t="s">
        <v>101</v>
      </c>
      <c r="C50" s="12" t="s">
        <v>102</v>
      </c>
      <c r="D50" s="13">
        <v>20</v>
      </c>
      <c r="E50" s="22">
        <v>31200</v>
      </c>
      <c r="F50" s="22">
        <v>5000</v>
      </c>
      <c r="G50" s="15">
        <v>300</v>
      </c>
      <c r="H50" s="26"/>
    </row>
    <row r="51" s="1" customFormat="true" ht="33" customHeight="true" spans="1:8">
      <c r="A51" s="11">
        <v>47</v>
      </c>
      <c r="B51" s="11" t="s">
        <v>103</v>
      </c>
      <c r="C51" s="12" t="s">
        <v>104</v>
      </c>
      <c r="D51" s="13">
        <v>20</v>
      </c>
      <c r="E51" s="22">
        <v>31200</v>
      </c>
      <c r="F51" s="22">
        <v>5000</v>
      </c>
      <c r="G51" s="15">
        <v>300</v>
      </c>
      <c r="H51" s="26"/>
    </row>
    <row r="52" s="1" customFormat="true" ht="33" customHeight="true" spans="1:8">
      <c r="A52" s="11">
        <v>48</v>
      </c>
      <c r="B52" s="11" t="s">
        <v>105</v>
      </c>
      <c r="C52" s="12" t="s">
        <v>106</v>
      </c>
      <c r="D52" s="13">
        <v>20</v>
      </c>
      <c r="E52" s="22">
        <v>31200</v>
      </c>
      <c r="F52" s="22">
        <v>5000</v>
      </c>
      <c r="G52" s="15">
        <v>300</v>
      </c>
      <c r="H52" s="26"/>
    </row>
    <row r="53" s="1" customFormat="true" ht="33" customHeight="true" spans="1:8">
      <c r="A53" s="16"/>
      <c r="B53" s="17"/>
      <c r="C53" s="17" t="s">
        <v>107</v>
      </c>
      <c r="D53" s="18"/>
      <c r="E53" s="22">
        <f>SUM(E5:E52)</f>
        <v>1025800</v>
      </c>
      <c r="F53" s="22">
        <f>SUM(F5:F52)</f>
        <v>277000</v>
      </c>
      <c r="G53" s="27"/>
      <c r="H53" s="28"/>
    </row>
  </sheetData>
  <mergeCells count="2">
    <mergeCell ref="A1:H1"/>
    <mergeCell ref="A2:H2"/>
  </mergeCells>
  <printOptions horizontalCentered="true"/>
  <pageMargins left="0.554861111111111" right="0.554861111111111" top="0.590277777777778" bottom="0.60625" header="0.511805555555556" footer="0.511805555555556"/>
  <pageSetup paperSize="9" scale="78" fitToHeight="5" orientation="portrait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2023-12-25T12:07:00Z</dcterms:created>
  <dcterms:modified xsi:type="dcterms:W3CDTF">2023-12-25T16:38:20Z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139C32FFF46A4BC98F9F3361BAE6F95F_11</vt:lpwstr>
  </property>
  <property fmtid="{D5CDD505-2E9C-101B-9397-08002B2CF9AE}" pid="3" name="KSOProductBuildVer">
    <vt:lpwstr>2052-11.8.2.10505</vt:lpwstr>
  </property>
</Properties>
</file>