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培训补贴审核表" sheetId="25" r:id="rId1"/>
  </sheets>
  <definedNames>
    <definedName name="sheet4">#REF!</definedName>
    <definedName name="_xlnm.Print_Titles" localSheetId="0">培训补贴审核表!$A:$F,培训补贴审核表!$2:$6</definedName>
  </definedNames>
  <calcPr calcId="144525" concurrentCalc="0"/>
</workbook>
</file>

<file path=xl/sharedStrings.xml><?xml version="1.0" encoding="utf-8"?>
<sst xmlns="http://schemas.openxmlformats.org/spreadsheetml/2006/main" count="138" uniqueCount="106">
  <si>
    <t>附件1</t>
  </si>
  <si>
    <t>2022年度第二批就业技能培训补贴审核明细表</t>
  </si>
  <si>
    <t>序号</t>
  </si>
  <si>
    <t>培 训
机 构</t>
  </si>
  <si>
    <t>批复          文件</t>
  </si>
  <si>
    <t xml:space="preserve">培训
时间 </t>
  </si>
  <si>
    <t>培训
地点</t>
  </si>
  <si>
    <t xml:space="preserve">培训
专业 </t>
  </si>
  <si>
    <t>课时（人）</t>
  </si>
  <si>
    <t>实际参训人数</t>
  </si>
  <si>
    <t>培训合格人数</t>
  </si>
  <si>
    <t>享受补贴人数</t>
  </si>
  <si>
    <t>班次就业率</t>
  </si>
  <si>
    <t>培训补贴</t>
  </si>
  <si>
    <t>补 贴
(万元)</t>
  </si>
  <si>
    <t>补 贴
合 计（万元）</t>
  </si>
  <si>
    <t>备注</t>
  </si>
  <si>
    <t>就业情况</t>
  </si>
  <si>
    <t>未就业
情况</t>
  </si>
  <si>
    <t>鉴定情况</t>
  </si>
  <si>
    <t xml:space="preserve">非贫 </t>
  </si>
  <si>
    <t>贫困</t>
  </si>
  <si>
    <t>非贫</t>
  </si>
  <si>
    <t>非贫人数</t>
  </si>
  <si>
    <t>脱贫劳动力数</t>
  </si>
  <si>
    <t>人数</t>
  </si>
  <si>
    <t>非贫
补贴 （万元）</t>
  </si>
  <si>
    <t>贫困 
补贴 （万元）</t>
  </si>
  <si>
    <t>贫困 
补贴  （万元）</t>
  </si>
  <si>
    <t>陕西商洛新潮技师学院</t>
  </si>
  <si>
    <t>柞人社函（2022） 65号</t>
  </si>
  <si>
    <t>2022.6.9—6.28</t>
  </si>
  <si>
    <t>瓦房口镇街垣社区</t>
  </si>
  <si>
    <t>电工</t>
  </si>
  <si>
    <t>柞人社函（2022） 76号</t>
  </si>
  <si>
    <t>2022.6.17-7.6</t>
  </si>
  <si>
    <t>柞水分校校本部</t>
  </si>
  <si>
    <t>美容师</t>
  </si>
  <si>
    <t>柞人社函（2022） 77号</t>
  </si>
  <si>
    <t>2022.6.20-6.29</t>
  </si>
  <si>
    <t>育婴员</t>
  </si>
  <si>
    <t>柞人社函（2022） 94号</t>
  </si>
  <si>
    <t>2022.7.20-8.8</t>
  </si>
  <si>
    <t>曹坪镇中坪社区会议室</t>
  </si>
  <si>
    <t>中式烹调师</t>
  </si>
  <si>
    <t>柞人社函（2022） 161号</t>
  </si>
  <si>
    <t>2022.9.30-10.19</t>
  </si>
  <si>
    <t>红岩寺镇张坪村村委会会议室</t>
  </si>
  <si>
    <t>柞人社函（2022） 163号</t>
  </si>
  <si>
    <t>2022.10.10-10.19</t>
  </si>
  <si>
    <t>营盘镇丰北河村村委会会议室</t>
  </si>
  <si>
    <t>养老护理员</t>
  </si>
  <si>
    <t>商洛宇星职业技能培训学校</t>
  </si>
  <si>
    <t>柞人社函（2022）98号</t>
  </si>
  <si>
    <t>2022.7.28-8.6</t>
  </si>
  <si>
    <t>曹坪镇九间房村村委会会议室</t>
  </si>
  <si>
    <t>商洛秦宇职业技能培训学校</t>
  </si>
  <si>
    <t>柞人社函（2022）96号</t>
  </si>
  <si>
    <t>2022.7.25-8.8</t>
  </si>
  <si>
    <t>乾佑街办天韵酒店7楼会议室</t>
  </si>
  <si>
    <t>营养配餐员</t>
  </si>
  <si>
    <t>商洛恒远职业技能培训学校</t>
  </si>
  <si>
    <t>柞人社函（2022）84号</t>
  </si>
  <si>
    <t>2022.7.1—7.20</t>
  </si>
  <si>
    <t>红岩寺镇红岩社区会议室</t>
  </si>
  <si>
    <t>柞人社函（2022）99号</t>
  </si>
  <si>
    <t>2022.7.28—8.6</t>
  </si>
  <si>
    <t>杏坪镇油坊村村委会会议室</t>
  </si>
  <si>
    <t>柞人社函（2022）116号</t>
  </si>
  <si>
    <t>2022.8.10-9.17</t>
  </si>
  <si>
    <t>曹坪镇沙岭村村委会会议室</t>
  </si>
  <si>
    <t>商洛华旗职业技能培训学校</t>
  </si>
  <si>
    <t>柞人社函（2022） 39号</t>
  </si>
  <si>
    <t>2022.5.9-6.4</t>
  </si>
  <si>
    <t>乾佑街办党家湾118号</t>
  </si>
  <si>
    <t>起重装卸机械操作工</t>
  </si>
  <si>
    <t>柞人社函（2022）64号</t>
  </si>
  <si>
    <t>2022.6.8-7.2</t>
  </si>
  <si>
    <t>柞人社函（2022）85号</t>
  </si>
  <si>
    <t>2022.7.5-7.30</t>
  </si>
  <si>
    <t>柞人社函（2022）102号</t>
  </si>
  <si>
    <t>2022.8.1-9.10</t>
  </si>
  <si>
    <t>柞人社函（2022）155号</t>
  </si>
  <si>
    <t>2022.9.13-10.7</t>
  </si>
  <si>
    <t>柞水县铭远职业技能培训学校</t>
  </si>
  <si>
    <t>柞人社函（2022）97号</t>
  </si>
  <si>
    <t>2022.7.23-8.1</t>
  </si>
  <si>
    <t xml:space="preserve"> 下梁镇职业中等专业学校教学楼一楼 </t>
  </si>
  <si>
    <t>保育员</t>
  </si>
  <si>
    <t>柞水县慧妈妈职业技能培训学校</t>
  </si>
  <si>
    <t>柞人社函（2022）176号</t>
  </si>
  <si>
    <t>2022.10.21-11.4</t>
  </si>
  <si>
    <t>凤凰镇凤街社区慧民就业基地</t>
  </si>
  <si>
    <t>家政服务员</t>
  </si>
  <si>
    <t>柞水县华茂职业技术培训学校</t>
  </si>
  <si>
    <t>柞人社函（2022） 50号</t>
  </si>
  <si>
    <t>2022.5.23-6.1</t>
  </si>
  <si>
    <t>柞人社函（2022）93号</t>
  </si>
  <si>
    <t>2022.7.15-7.24</t>
  </si>
  <si>
    <t xml:space="preserve"> 校本部</t>
  </si>
  <si>
    <t>柞人社函（2022）95号</t>
  </si>
  <si>
    <t>2022.7.19-7.28</t>
  </si>
  <si>
    <t>柞人社函（2022）103号</t>
  </si>
  <si>
    <t>2022.8.2-8.11</t>
  </si>
  <si>
    <t>合计</t>
  </si>
  <si>
    <t>依据商财办社 [2021]164号文件和《商洛市就业补助资金管理办法》补充通知：就业技能培训补贴标准以培训班次为单位，按以下规定分类核算确定。1、培训就业率低于30%。培训后3个月内该班次就业率低于30%的，该班次培训后实现就业人员可享受基本培训补贴，其余人员均不给予培训补贴；2、培训就业率高于30%（含）。培训后3个月内该班次就业率高于30%的，该班次培训合格人员均可享受基本培训补贴；培训就业率高于50%（含），该班次培训合格人员中培训后实现就业的按照基本补贴的130%给予补贴，培训合格人员中未就业人员按基本补贴标准给予补贴；七类人员参加就业技能培训后，取得技能等级证书且在3个月内实现就业的，按基本补贴标准的150%给予补贴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</si>
</sst>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3">
    <font>
      <sz val="12"/>
      <name val="宋体"/>
      <charset val="134"/>
    </font>
    <font>
      <sz val="12"/>
      <color theme="1"/>
      <name val="宋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9"/>
      <color theme="1"/>
      <name val="黑体"/>
      <charset val="134"/>
    </font>
    <font>
      <sz val="8"/>
      <color theme="1"/>
      <name val="宋体"/>
      <charset val="134"/>
    </font>
    <font>
      <sz val="16"/>
      <color theme="1"/>
      <name val="宋体"/>
      <charset val="134"/>
    </font>
    <font>
      <sz val="10"/>
      <color theme="1"/>
      <name val="宋体"/>
      <charset val="134"/>
    </font>
    <font>
      <sz val="8"/>
      <color theme="1"/>
      <name val="黑体"/>
      <charset val="134"/>
    </font>
    <font>
      <sz val="6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8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0" fillId="0" borderId="0" xfId="0" applyNumberForma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76" fontId="3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9" fontId="6" fillId="2" borderId="4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left" vertical="center" wrapText="1"/>
    </xf>
    <xf numFmtId="176" fontId="6" fillId="2" borderId="2" xfId="0" applyNumberFormat="1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vertical="center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常规 3 4" xfId="51"/>
    <cellStyle name="常规 2 6 3 2 2" xfId="52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2 4" xfId="59"/>
    <cellStyle name="常规 10 2 2 2" xfId="60"/>
    <cellStyle name="常规 10 2 2 2 2" xfId="61"/>
    <cellStyle name="警告文本 2" xfId="62"/>
    <cellStyle name="常规 3 6" xfId="63"/>
    <cellStyle name="常规 2 10 2 2 2 2" xfId="64"/>
    <cellStyle name="常规 4" xfId="65"/>
    <cellStyle name="常规 2 6 3 3" xfId="66"/>
    <cellStyle name="常规 4 9" xfId="67"/>
    <cellStyle name="常规 5" xfId="68"/>
    <cellStyle name="常规 14" xfId="69"/>
    <cellStyle name="常规 2 2 4 2 2 2 2" xfId="70"/>
    <cellStyle name="常规 8" xfId="71"/>
    <cellStyle name="常规 6 6" xfId="72"/>
    <cellStyle name="常规 2 6 3" xfId="73"/>
    <cellStyle name="常规 2 10" xfId="74"/>
  </cellStyles>
  <tableStyles count="0" defaultTableStyle="TableStyleMedium2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0"/>
  <sheetViews>
    <sheetView tabSelected="1" workbookViewId="0">
      <pane ySplit="6" topLeftCell="A24" activePane="bottomLeft" state="frozen"/>
      <selection/>
      <selection pane="bottomLeft" activeCell="AB28" sqref="AB28"/>
    </sheetView>
  </sheetViews>
  <sheetFormatPr defaultColWidth="8.8" defaultRowHeight="14.25"/>
  <cols>
    <col min="1" max="1" width="2.5" customWidth="1"/>
    <col min="2" max="2" width="7.25" customWidth="1"/>
    <col min="3" max="3" width="6.75" customWidth="1"/>
    <col min="4" max="4" width="6.125" customWidth="1"/>
    <col min="5" max="5" width="7" customWidth="1"/>
    <col min="6" max="6" width="3.75" customWidth="1"/>
    <col min="7" max="7" width="2.75" customWidth="1"/>
    <col min="8" max="8" width="3.25" customWidth="1"/>
    <col min="9" max="9" width="3.75" customWidth="1"/>
    <col min="10" max="10" width="4.125" customWidth="1"/>
    <col min="11" max="16" width="3.925" customWidth="1"/>
    <col min="17" max="17" width="3" customWidth="1"/>
    <col min="18" max="20" width="5.5" style="6" customWidth="1"/>
    <col min="21" max="21" width="5.875" style="6" customWidth="1"/>
    <col min="22" max="22" width="5.75" style="6" customWidth="1"/>
    <col min="23" max="23" width="5.625" style="6" customWidth="1"/>
    <col min="24" max="24" width="6.25" style="6" customWidth="1"/>
    <col min="25" max="25" width="6.375" style="6" customWidth="1"/>
    <col min="26" max="26" width="4.75" customWidth="1"/>
  </cols>
  <sheetData>
    <row r="1" s="1" customFormat="1" ht="21" customHeight="1" spans="1:2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26"/>
      <c r="S1" s="26"/>
      <c r="T1" s="26"/>
      <c r="U1" s="26"/>
      <c r="V1" s="26"/>
      <c r="W1" s="26"/>
      <c r="X1" s="26"/>
      <c r="Y1" s="26"/>
      <c r="Z1" s="38"/>
    </row>
    <row r="2" s="2" customFormat="1" ht="40" customHeight="1" spans="1:2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27"/>
      <c r="S2" s="27"/>
      <c r="T2" s="27"/>
      <c r="U2" s="27"/>
      <c r="V2" s="27"/>
      <c r="W2" s="27"/>
      <c r="X2" s="27"/>
      <c r="Y2" s="27"/>
      <c r="Z2" s="8"/>
    </row>
    <row r="3" s="3" customFormat="1" spans="1:26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/>
      <c r="K3" s="10" t="s">
        <v>11</v>
      </c>
      <c r="L3" s="10"/>
      <c r="M3" s="10"/>
      <c r="N3" s="10"/>
      <c r="O3" s="10"/>
      <c r="P3" s="10"/>
      <c r="Q3" s="10" t="s">
        <v>12</v>
      </c>
      <c r="R3" s="28" t="s">
        <v>13</v>
      </c>
      <c r="S3" s="28"/>
      <c r="T3" s="28"/>
      <c r="U3" s="28"/>
      <c r="V3" s="28"/>
      <c r="W3" s="28"/>
      <c r="X3" s="28" t="s">
        <v>14</v>
      </c>
      <c r="Y3" s="28" t="s">
        <v>15</v>
      </c>
      <c r="Z3" s="10" t="s">
        <v>16</v>
      </c>
    </row>
    <row r="4" s="3" customFormat="1" ht="13" customHeight="1" spans="1:26">
      <c r="A4" s="11"/>
      <c r="B4" s="10"/>
      <c r="C4" s="10"/>
      <c r="D4" s="10"/>
      <c r="E4" s="10"/>
      <c r="F4" s="10"/>
      <c r="G4" s="10"/>
      <c r="H4" s="10"/>
      <c r="I4" s="10"/>
      <c r="J4" s="10"/>
      <c r="K4" s="10" t="s">
        <v>17</v>
      </c>
      <c r="L4" s="10"/>
      <c r="M4" s="10" t="s">
        <v>18</v>
      </c>
      <c r="N4" s="10"/>
      <c r="O4" s="10" t="s">
        <v>19</v>
      </c>
      <c r="P4" s="10"/>
      <c r="Q4" s="10"/>
      <c r="R4" s="28"/>
      <c r="S4" s="28"/>
      <c r="T4" s="28"/>
      <c r="U4" s="28"/>
      <c r="V4" s="28"/>
      <c r="W4" s="28"/>
      <c r="X4" s="28"/>
      <c r="Y4" s="28"/>
      <c r="Z4" s="10"/>
    </row>
    <row r="5" s="3" customFormat="1" spans="1:26">
      <c r="A5" s="11"/>
      <c r="B5" s="10"/>
      <c r="C5" s="10"/>
      <c r="D5" s="10"/>
      <c r="E5" s="10"/>
      <c r="F5" s="10"/>
      <c r="G5" s="10"/>
      <c r="H5" s="10"/>
      <c r="I5" s="10"/>
      <c r="J5" s="10"/>
      <c r="K5" s="10" t="s">
        <v>20</v>
      </c>
      <c r="L5" s="10" t="s">
        <v>21</v>
      </c>
      <c r="M5" s="10" t="s">
        <v>20</v>
      </c>
      <c r="N5" s="10" t="s">
        <v>21</v>
      </c>
      <c r="O5" s="10" t="s">
        <v>22</v>
      </c>
      <c r="P5" s="10" t="s">
        <v>21</v>
      </c>
      <c r="Q5" s="10"/>
      <c r="R5" s="29">
        <v>1.5</v>
      </c>
      <c r="S5" s="29"/>
      <c r="T5" s="29">
        <v>1.3</v>
      </c>
      <c r="U5" s="29"/>
      <c r="V5" s="29">
        <v>1</v>
      </c>
      <c r="W5" s="29"/>
      <c r="X5" s="28"/>
      <c r="Y5" s="28"/>
      <c r="Z5" s="10"/>
    </row>
    <row r="6" s="3" customFormat="1" ht="45" customHeight="1" spans="1:26">
      <c r="A6" s="12"/>
      <c r="B6" s="10"/>
      <c r="C6" s="10"/>
      <c r="D6" s="10"/>
      <c r="E6" s="10"/>
      <c r="F6" s="10"/>
      <c r="G6" s="10"/>
      <c r="H6" s="10"/>
      <c r="I6" s="10" t="s">
        <v>23</v>
      </c>
      <c r="J6" s="10" t="s">
        <v>24</v>
      </c>
      <c r="K6" s="10" t="s">
        <v>25</v>
      </c>
      <c r="L6" s="10" t="s">
        <v>25</v>
      </c>
      <c r="M6" s="10" t="s">
        <v>25</v>
      </c>
      <c r="N6" s="10" t="s">
        <v>25</v>
      </c>
      <c r="O6" s="10" t="s">
        <v>25</v>
      </c>
      <c r="P6" s="10" t="s">
        <v>25</v>
      </c>
      <c r="Q6" s="10"/>
      <c r="R6" s="30" t="s">
        <v>26</v>
      </c>
      <c r="S6" s="30" t="s">
        <v>27</v>
      </c>
      <c r="T6" s="30" t="s">
        <v>26</v>
      </c>
      <c r="U6" s="30" t="s">
        <v>27</v>
      </c>
      <c r="V6" s="30" t="s">
        <v>26</v>
      </c>
      <c r="W6" s="30" t="s">
        <v>28</v>
      </c>
      <c r="X6" s="28"/>
      <c r="Y6" s="28"/>
      <c r="Z6" s="10"/>
    </row>
    <row r="7" s="4" customFormat="1" ht="55" customHeight="1" spans="1:26">
      <c r="A7" s="13">
        <v>1</v>
      </c>
      <c r="B7" s="14" t="s">
        <v>29</v>
      </c>
      <c r="C7" s="13" t="s">
        <v>30</v>
      </c>
      <c r="D7" s="13" t="s">
        <v>31</v>
      </c>
      <c r="E7" s="13" t="s">
        <v>32</v>
      </c>
      <c r="F7" s="13" t="s">
        <v>33</v>
      </c>
      <c r="G7" s="13">
        <v>160</v>
      </c>
      <c r="H7" s="13">
        <v>45</v>
      </c>
      <c r="I7" s="13">
        <v>21</v>
      </c>
      <c r="J7" s="13">
        <v>24</v>
      </c>
      <c r="K7" s="13">
        <v>9</v>
      </c>
      <c r="L7" s="13">
        <v>7</v>
      </c>
      <c r="M7" s="13">
        <v>12</v>
      </c>
      <c r="N7" s="13">
        <v>17</v>
      </c>
      <c r="O7" s="13">
        <v>16</v>
      </c>
      <c r="P7" s="13">
        <v>17</v>
      </c>
      <c r="Q7" s="31">
        <v>0.36</v>
      </c>
      <c r="R7" s="32">
        <v>2.94</v>
      </c>
      <c r="S7" s="32">
        <v>1.68</v>
      </c>
      <c r="T7" s="32">
        <v>0</v>
      </c>
      <c r="U7" s="32">
        <v>0</v>
      </c>
      <c r="V7" s="32">
        <v>3.92</v>
      </c>
      <c r="W7" s="32">
        <v>5.6</v>
      </c>
      <c r="X7" s="32">
        <f t="shared" ref="X7:X13" si="0">SUM(R7:W7)</f>
        <v>14.14</v>
      </c>
      <c r="Y7" s="39">
        <v>59.9</v>
      </c>
      <c r="Z7" s="32"/>
    </row>
    <row r="8" s="4" customFormat="1" ht="55" customHeight="1" spans="1:26">
      <c r="A8" s="13">
        <v>2</v>
      </c>
      <c r="B8" s="15"/>
      <c r="C8" s="13" t="s">
        <v>34</v>
      </c>
      <c r="D8" s="13" t="s">
        <v>35</v>
      </c>
      <c r="E8" s="13" t="s">
        <v>36</v>
      </c>
      <c r="F8" s="13" t="s">
        <v>37</v>
      </c>
      <c r="G8" s="13">
        <v>160</v>
      </c>
      <c r="H8" s="13">
        <v>32</v>
      </c>
      <c r="I8" s="13">
        <v>23</v>
      </c>
      <c r="J8" s="13">
        <v>9</v>
      </c>
      <c r="K8" s="13">
        <v>10</v>
      </c>
      <c r="L8" s="13">
        <v>0</v>
      </c>
      <c r="M8" s="13">
        <v>13</v>
      </c>
      <c r="N8" s="13">
        <v>9</v>
      </c>
      <c r="O8" s="13">
        <v>16</v>
      </c>
      <c r="P8" s="13">
        <v>4</v>
      </c>
      <c r="Q8" s="31">
        <v>0.31</v>
      </c>
      <c r="R8" s="32">
        <v>2.1</v>
      </c>
      <c r="S8" s="32">
        <v>0</v>
      </c>
      <c r="T8" s="32">
        <v>0</v>
      </c>
      <c r="U8" s="32">
        <v>0</v>
      </c>
      <c r="V8" s="32">
        <v>5.04</v>
      </c>
      <c r="W8" s="32">
        <v>2.52</v>
      </c>
      <c r="X8" s="32">
        <f t="shared" si="0"/>
        <v>9.66</v>
      </c>
      <c r="Y8" s="40"/>
      <c r="Z8" s="32"/>
    </row>
    <row r="9" s="5" customFormat="1" ht="55" customHeight="1" spans="1:26">
      <c r="A9" s="13">
        <v>3</v>
      </c>
      <c r="B9" s="15"/>
      <c r="C9" s="13" t="s">
        <v>38</v>
      </c>
      <c r="D9" s="13" t="s">
        <v>39</v>
      </c>
      <c r="E9" s="13" t="s">
        <v>32</v>
      </c>
      <c r="F9" s="13" t="s">
        <v>40</v>
      </c>
      <c r="G9" s="13">
        <v>80</v>
      </c>
      <c r="H9" s="13">
        <v>50</v>
      </c>
      <c r="I9" s="13">
        <v>35</v>
      </c>
      <c r="J9" s="13">
        <v>15</v>
      </c>
      <c r="K9" s="13">
        <v>11</v>
      </c>
      <c r="L9" s="13">
        <v>5</v>
      </c>
      <c r="M9" s="13">
        <v>24</v>
      </c>
      <c r="N9" s="13">
        <v>10</v>
      </c>
      <c r="O9" s="13">
        <v>29</v>
      </c>
      <c r="P9" s="13">
        <v>8</v>
      </c>
      <c r="Q9" s="31">
        <v>0.32</v>
      </c>
      <c r="R9" s="32">
        <v>1.2</v>
      </c>
      <c r="S9" s="32">
        <v>0.3</v>
      </c>
      <c r="T9" s="32">
        <v>0</v>
      </c>
      <c r="U9" s="32">
        <v>0</v>
      </c>
      <c r="V9" s="32">
        <v>2.7</v>
      </c>
      <c r="W9" s="32">
        <v>1.3</v>
      </c>
      <c r="X9" s="32">
        <f t="shared" si="0"/>
        <v>5.5</v>
      </c>
      <c r="Y9" s="40"/>
      <c r="Z9" s="32"/>
    </row>
    <row r="10" s="4" customFormat="1" ht="55" customHeight="1" spans="1:26">
      <c r="A10" s="13">
        <v>4</v>
      </c>
      <c r="B10" s="15"/>
      <c r="C10" s="13" t="s">
        <v>41</v>
      </c>
      <c r="D10" s="13" t="s">
        <v>42</v>
      </c>
      <c r="E10" s="13" t="s">
        <v>43</v>
      </c>
      <c r="F10" s="13" t="s">
        <v>44</v>
      </c>
      <c r="G10" s="13">
        <v>160</v>
      </c>
      <c r="H10" s="13">
        <v>50</v>
      </c>
      <c r="I10" s="13">
        <v>21</v>
      </c>
      <c r="J10" s="13">
        <v>29</v>
      </c>
      <c r="K10" s="13">
        <v>5</v>
      </c>
      <c r="L10" s="13">
        <v>10</v>
      </c>
      <c r="M10" s="13">
        <v>16</v>
      </c>
      <c r="N10" s="13">
        <v>19</v>
      </c>
      <c r="O10" s="13">
        <v>15</v>
      </c>
      <c r="P10" s="13">
        <v>20</v>
      </c>
      <c r="Q10" s="31">
        <v>0.3</v>
      </c>
      <c r="R10" s="32">
        <v>1.26</v>
      </c>
      <c r="S10" s="32">
        <v>2.52</v>
      </c>
      <c r="T10" s="32">
        <v>0</v>
      </c>
      <c r="U10" s="32">
        <v>0</v>
      </c>
      <c r="V10" s="32">
        <v>5.04</v>
      </c>
      <c r="W10" s="32">
        <v>6.44</v>
      </c>
      <c r="X10" s="32">
        <f t="shared" si="0"/>
        <v>15.26</v>
      </c>
      <c r="Y10" s="40"/>
      <c r="Z10" s="32"/>
    </row>
    <row r="11" s="4" customFormat="1" ht="55" customHeight="1" spans="1:26">
      <c r="A11" s="13">
        <v>5</v>
      </c>
      <c r="B11" s="15"/>
      <c r="C11" s="13" t="s">
        <v>45</v>
      </c>
      <c r="D11" s="13" t="s">
        <v>46</v>
      </c>
      <c r="E11" s="13" t="s">
        <v>47</v>
      </c>
      <c r="F11" s="13" t="s">
        <v>44</v>
      </c>
      <c r="G11" s="13">
        <v>160</v>
      </c>
      <c r="H11" s="13">
        <v>38</v>
      </c>
      <c r="I11" s="13">
        <v>26</v>
      </c>
      <c r="J11" s="13">
        <v>12</v>
      </c>
      <c r="K11" s="13">
        <v>6</v>
      </c>
      <c r="L11" s="13">
        <v>6</v>
      </c>
      <c r="M11" s="13">
        <v>20</v>
      </c>
      <c r="N11" s="13">
        <v>6</v>
      </c>
      <c r="O11" s="13">
        <v>0</v>
      </c>
      <c r="P11" s="13">
        <v>0</v>
      </c>
      <c r="Q11" s="31">
        <v>0.32</v>
      </c>
      <c r="R11" s="32">
        <v>0</v>
      </c>
      <c r="S11" s="32">
        <v>0</v>
      </c>
      <c r="T11" s="32">
        <v>0</v>
      </c>
      <c r="U11" s="32">
        <v>0</v>
      </c>
      <c r="V11" s="32">
        <v>7.28</v>
      </c>
      <c r="W11" s="32">
        <v>3.36</v>
      </c>
      <c r="X11" s="32">
        <f t="shared" si="0"/>
        <v>10.64</v>
      </c>
      <c r="Y11" s="40"/>
      <c r="Z11" s="32"/>
    </row>
    <row r="12" s="4" customFormat="1" ht="55" customHeight="1" spans="1:26">
      <c r="A12" s="13">
        <v>6</v>
      </c>
      <c r="B12" s="16"/>
      <c r="C12" s="13" t="s">
        <v>48</v>
      </c>
      <c r="D12" s="13" t="s">
        <v>49</v>
      </c>
      <c r="E12" s="13" t="s">
        <v>50</v>
      </c>
      <c r="F12" s="13" t="s">
        <v>51</v>
      </c>
      <c r="G12" s="13">
        <v>80</v>
      </c>
      <c r="H12" s="13">
        <v>47</v>
      </c>
      <c r="I12" s="13">
        <v>17</v>
      </c>
      <c r="J12" s="13">
        <v>30</v>
      </c>
      <c r="K12" s="13">
        <v>5</v>
      </c>
      <c r="L12" s="13">
        <v>11</v>
      </c>
      <c r="M12" s="13">
        <v>12</v>
      </c>
      <c r="N12" s="13">
        <v>19</v>
      </c>
      <c r="O12" s="13">
        <v>0</v>
      </c>
      <c r="P12" s="13">
        <v>0</v>
      </c>
      <c r="Q12" s="31">
        <v>0.34</v>
      </c>
      <c r="R12" s="32">
        <v>0</v>
      </c>
      <c r="S12" s="32">
        <v>0</v>
      </c>
      <c r="T12" s="32">
        <v>0</v>
      </c>
      <c r="U12" s="32">
        <v>0</v>
      </c>
      <c r="V12" s="32">
        <v>1.7</v>
      </c>
      <c r="W12" s="32">
        <v>3</v>
      </c>
      <c r="X12" s="32">
        <f t="shared" si="0"/>
        <v>4.7</v>
      </c>
      <c r="Y12" s="35"/>
      <c r="Z12" s="32"/>
    </row>
    <row r="13" s="4" customFormat="1" ht="68" customHeight="1" spans="1:26">
      <c r="A13" s="13">
        <v>7</v>
      </c>
      <c r="B13" s="17" t="s">
        <v>52</v>
      </c>
      <c r="C13" s="13" t="s">
        <v>53</v>
      </c>
      <c r="D13" s="17" t="s">
        <v>54</v>
      </c>
      <c r="E13" s="13" t="s">
        <v>55</v>
      </c>
      <c r="F13" s="13" t="s">
        <v>51</v>
      </c>
      <c r="G13" s="13">
        <v>80</v>
      </c>
      <c r="H13" s="17">
        <v>32</v>
      </c>
      <c r="I13" s="13">
        <v>12</v>
      </c>
      <c r="J13" s="17">
        <v>19</v>
      </c>
      <c r="K13" s="17">
        <v>6</v>
      </c>
      <c r="L13" s="13">
        <v>4</v>
      </c>
      <c r="M13" s="17">
        <v>6</v>
      </c>
      <c r="N13" s="17">
        <v>15</v>
      </c>
      <c r="O13" s="17">
        <v>10</v>
      </c>
      <c r="P13" s="17">
        <v>16</v>
      </c>
      <c r="Q13" s="31">
        <v>0.31</v>
      </c>
      <c r="R13" s="32">
        <v>0.75</v>
      </c>
      <c r="S13" s="32">
        <v>0.6</v>
      </c>
      <c r="T13" s="32">
        <v>0</v>
      </c>
      <c r="U13" s="32">
        <v>0</v>
      </c>
      <c r="V13" s="32">
        <v>0.7</v>
      </c>
      <c r="W13" s="32">
        <v>1.5</v>
      </c>
      <c r="X13" s="32">
        <f t="shared" si="0"/>
        <v>3.55</v>
      </c>
      <c r="Y13" s="33">
        <v>3.55</v>
      </c>
      <c r="Z13" s="41"/>
    </row>
    <row r="14" s="4" customFormat="1" ht="68" customHeight="1" spans="1:26">
      <c r="A14" s="13">
        <v>8</v>
      </c>
      <c r="B14" s="17" t="s">
        <v>56</v>
      </c>
      <c r="C14" s="13" t="s">
        <v>57</v>
      </c>
      <c r="D14" s="17" t="s">
        <v>58</v>
      </c>
      <c r="E14" s="17" t="s">
        <v>59</v>
      </c>
      <c r="F14" s="13" t="s">
        <v>60</v>
      </c>
      <c r="G14" s="17">
        <v>120</v>
      </c>
      <c r="H14" s="17">
        <v>27</v>
      </c>
      <c r="I14" s="13">
        <v>25</v>
      </c>
      <c r="J14" s="17">
        <v>0</v>
      </c>
      <c r="K14" s="17">
        <v>9</v>
      </c>
      <c r="L14" s="13">
        <v>0</v>
      </c>
      <c r="M14" s="17">
        <v>16</v>
      </c>
      <c r="N14" s="17">
        <v>0</v>
      </c>
      <c r="O14" s="17">
        <v>0</v>
      </c>
      <c r="P14" s="17">
        <v>0</v>
      </c>
      <c r="Q14" s="31">
        <v>0.33</v>
      </c>
      <c r="R14" s="32">
        <v>0</v>
      </c>
      <c r="S14" s="32">
        <v>0</v>
      </c>
      <c r="T14" s="32">
        <v>0</v>
      </c>
      <c r="U14" s="32">
        <v>0</v>
      </c>
      <c r="V14" s="32">
        <v>4.5</v>
      </c>
      <c r="W14" s="32">
        <v>0</v>
      </c>
      <c r="X14" s="32">
        <v>4.5</v>
      </c>
      <c r="Y14" s="33">
        <v>4.5</v>
      </c>
      <c r="Z14" s="41"/>
    </row>
    <row r="15" s="4" customFormat="1" ht="68" customHeight="1" spans="1:26">
      <c r="A15" s="13">
        <v>9</v>
      </c>
      <c r="B15" s="17" t="s">
        <v>61</v>
      </c>
      <c r="C15" s="13" t="s">
        <v>62</v>
      </c>
      <c r="D15" s="17" t="s">
        <v>63</v>
      </c>
      <c r="E15" s="17" t="s">
        <v>64</v>
      </c>
      <c r="F15" s="13" t="s">
        <v>44</v>
      </c>
      <c r="G15" s="17">
        <v>160</v>
      </c>
      <c r="H15" s="17">
        <v>50</v>
      </c>
      <c r="I15" s="13">
        <v>39</v>
      </c>
      <c r="J15" s="17">
        <v>11</v>
      </c>
      <c r="K15" s="17">
        <v>13</v>
      </c>
      <c r="L15" s="13">
        <v>4</v>
      </c>
      <c r="M15" s="17">
        <v>26</v>
      </c>
      <c r="N15" s="17">
        <v>7</v>
      </c>
      <c r="O15" s="17">
        <v>34</v>
      </c>
      <c r="P15" s="17">
        <v>5</v>
      </c>
      <c r="Q15" s="31">
        <v>0.34</v>
      </c>
      <c r="R15" s="32">
        <v>4.62</v>
      </c>
      <c r="S15" s="32">
        <v>0.42</v>
      </c>
      <c r="T15" s="33">
        <v>0</v>
      </c>
      <c r="U15" s="33">
        <v>0</v>
      </c>
      <c r="V15" s="33">
        <v>7.84</v>
      </c>
      <c r="W15" s="33">
        <v>2.8</v>
      </c>
      <c r="X15" s="33">
        <f t="shared" ref="X15:X23" si="1">SUM(R15:W15)</f>
        <v>15.68</v>
      </c>
      <c r="Y15" s="33">
        <v>35.43</v>
      </c>
      <c r="Z15" s="41"/>
    </row>
    <row r="16" s="4" customFormat="1" ht="68" customHeight="1" spans="1:26">
      <c r="A16" s="13">
        <v>10</v>
      </c>
      <c r="B16" s="17"/>
      <c r="C16" s="13" t="s">
        <v>65</v>
      </c>
      <c r="D16" s="17" t="s">
        <v>66</v>
      </c>
      <c r="E16" s="17" t="s">
        <v>67</v>
      </c>
      <c r="F16" s="13" t="s">
        <v>51</v>
      </c>
      <c r="G16" s="17">
        <v>80</v>
      </c>
      <c r="H16" s="17">
        <v>50</v>
      </c>
      <c r="I16" s="13">
        <v>26</v>
      </c>
      <c r="J16" s="17">
        <v>24</v>
      </c>
      <c r="K16" s="13">
        <v>6</v>
      </c>
      <c r="L16" s="13">
        <v>12</v>
      </c>
      <c r="M16" s="17">
        <v>20</v>
      </c>
      <c r="N16" s="17">
        <v>12</v>
      </c>
      <c r="O16" s="17">
        <v>18</v>
      </c>
      <c r="P16" s="17">
        <v>20</v>
      </c>
      <c r="Q16" s="31">
        <v>0.36</v>
      </c>
      <c r="R16" s="32">
        <v>0.75</v>
      </c>
      <c r="S16" s="32">
        <v>1.5</v>
      </c>
      <c r="T16" s="33">
        <v>0</v>
      </c>
      <c r="U16" s="33">
        <v>0</v>
      </c>
      <c r="V16" s="33">
        <v>2.1</v>
      </c>
      <c r="W16" s="33">
        <v>1.4</v>
      </c>
      <c r="X16" s="33">
        <f t="shared" si="1"/>
        <v>5.75</v>
      </c>
      <c r="Y16" s="33"/>
      <c r="Z16" s="41"/>
    </row>
    <row r="17" s="4" customFormat="1" ht="68" customHeight="1" spans="1:26">
      <c r="A17" s="13">
        <v>11</v>
      </c>
      <c r="B17" s="17"/>
      <c r="C17" s="13" t="s">
        <v>68</v>
      </c>
      <c r="D17" s="17" t="s">
        <v>69</v>
      </c>
      <c r="E17" s="17" t="s">
        <v>70</v>
      </c>
      <c r="F17" s="13" t="s">
        <v>44</v>
      </c>
      <c r="G17" s="17">
        <v>160</v>
      </c>
      <c r="H17" s="17">
        <v>50</v>
      </c>
      <c r="I17" s="13">
        <v>21</v>
      </c>
      <c r="J17" s="17">
        <v>29</v>
      </c>
      <c r="K17" s="17">
        <v>6</v>
      </c>
      <c r="L17" s="13">
        <v>10</v>
      </c>
      <c r="M17" s="17">
        <v>15</v>
      </c>
      <c r="N17" s="17">
        <v>19</v>
      </c>
      <c r="O17" s="17">
        <v>0</v>
      </c>
      <c r="P17" s="17">
        <v>0</v>
      </c>
      <c r="Q17" s="31">
        <v>0.32</v>
      </c>
      <c r="R17" s="32">
        <v>0</v>
      </c>
      <c r="S17" s="32">
        <v>0</v>
      </c>
      <c r="T17" s="33">
        <v>0</v>
      </c>
      <c r="U17" s="33">
        <v>0</v>
      </c>
      <c r="V17" s="33">
        <v>5.88</v>
      </c>
      <c r="W17" s="33">
        <v>8.12</v>
      </c>
      <c r="X17" s="33">
        <f t="shared" si="1"/>
        <v>14</v>
      </c>
      <c r="Y17" s="33"/>
      <c r="Z17" s="41"/>
    </row>
    <row r="18" s="4" customFormat="1" ht="67" customHeight="1" spans="1:26">
      <c r="A18" s="13">
        <v>12</v>
      </c>
      <c r="B18" s="18" t="s">
        <v>71</v>
      </c>
      <c r="C18" s="13" t="s">
        <v>72</v>
      </c>
      <c r="D18" s="17" t="s">
        <v>73</v>
      </c>
      <c r="E18" s="17" t="s">
        <v>74</v>
      </c>
      <c r="F18" s="13" t="s">
        <v>75</v>
      </c>
      <c r="G18" s="16">
        <v>200</v>
      </c>
      <c r="H18" s="16">
        <v>30</v>
      </c>
      <c r="I18" s="16">
        <v>16</v>
      </c>
      <c r="J18" s="19">
        <v>14</v>
      </c>
      <c r="K18" s="19">
        <v>4</v>
      </c>
      <c r="L18" s="16">
        <v>5</v>
      </c>
      <c r="M18" s="19">
        <v>12</v>
      </c>
      <c r="N18" s="19">
        <v>9</v>
      </c>
      <c r="O18" s="19">
        <v>12</v>
      </c>
      <c r="P18" s="19">
        <v>10</v>
      </c>
      <c r="Q18" s="34">
        <v>0.3</v>
      </c>
      <c r="R18" s="35">
        <v>2.4</v>
      </c>
      <c r="S18" s="35">
        <v>2.4</v>
      </c>
      <c r="T18" s="36">
        <v>0</v>
      </c>
      <c r="U18" s="36">
        <v>0</v>
      </c>
      <c r="V18" s="36">
        <v>4.8</v>
      </c>
      <c r="W18" s="36">
        <v>4</v>
      </c>
      <c r="X18" s="36">
        <f t="shared" si="1"/>
        <v>13.6</v>
      </c>
      <c r="Y18" s="42">
        <v>73.6</v>
      </c>
      <c r="Z18" s="43"/>
    </row>
    <row r="19" s="4" customFormat="1" ht="67" customHeight="1" spans="1:26">
      <c r="A19" s="13">
        <v>13</v>
      </c>
      <c r="B19" s="18"/>
      <c r="C19" s="13" t="s">
        <v>76</v>
      </c>
      <c r="D19" s="17" t="s">
        <v>77</v>
      </c>
      <c r="E19" s="17" t="s">
        <v>74</v>
      </c>
      <c r="F19" s="13" t="s">
        <v>75</v>
      </c>
      <c r="G19" s="16">
        <v>200</v>
      </c>
      <c r="H19" s="16">
        <v>30</v>
      </c>
      <c r="I19" s="16">
        <v>25</v>
      </c>
      <c r="J19" s="19">
        <v>5</v>
      </c>
      <c r="K19" s="19">
        <v>10</v>
      </c>
      <c r="L19" s="16">
        <v>2</v>
      </c>
      <c r="M19" s="19">
        <v>15</v>
      </c>
      <c r="N19" s="19">
        <v>3</v>
      </c>
      <c r="O19" s="19">
        <v>21</v>
      </c>
      <c r="P19" s="19">
        <v>3</v>
      </c>
      <c r="Q19" s="34">
        <v>0.4</v>
      </c>
      <c r="R19" s="35">
        <v>6</v>
      </c>
      <c r="S19" s="35">
        <v>1.2</v>
      </c>
      <c r="T19" s="36">
        <v>0</v>
      </c>
      <c r="U19" s="36">
        <v>0</v>
      </c>
      <c r="V19" s="36">
        <v>6</v>
      </c>
      <c r="W19" s="36">
        <v>1.2</v>
      </c>
      <c r="X19" s="36">
        <f t="shared" si="1"/>
        <v>14.4</v>
      </c>
      <c r="Y19" s="42"/>
      <c r="Z19" s="43"/>
    </row>
    <row r="20" s="4" customFormat="1" ht="67" customHeight="1" spans="1:26">
      <c r="A20" s="13">
        <v>14</v>
      </c>
      <c r="B20" s="18"/>
      <c r="C20" s="13" t="s">
        <v>78</v>
      </c>
      <c r="D20" s="17" t="s">
        <v>79</v>
      </c>
      <c r="E20" s="17" t="s">
        <v>74</v>
      </c>
      <c r="F20" s="13" t="s">
        <v>75</v>
      </c>
      <c r="G20" s="17">
        <v>200</v>
      </c>
      <c r="H20" s="17">
        <v>38</v>
      </c>
      <c r="I20" s="13">
        <v>28</v>
      </c>
      <c r="J20" s="17">
        <v>10</v>
      </c>
      <c r="K20" s="17">
        <v>11</v>
      </c>
      <c r="L20" s="13">
        <v>2</v>
      </c>
      <c r="M20" s="17">
        <v>17</v>
      </c>
      <c r="N20" s="17">
        <v>8</v>
      </c>
      <c r="O20" s="17">
        <v>21</v>
      </c>
      <c r="P20" s="17">
        <v>9</v>
      </c>
      <c r="Q20" s="31">
        <v>0.34</v>
      </c>
      <c r="R20" s="32">
        <v>6</v>
      </c>
      <c r="S20" s="32">
        <v>1.2</v>
      </c>
      <c r="T20" s="33">
        <v>0</v>
      </c>
      <c r="U20" s="33">
        <v>0</v>
      </c>
      <c r="V20" s="33">
        <v>7.2</v>
      </c>
      <c r="W20" s="33">
        <v>3.2</v>
      </c>
      <c r="X20" s="33">
        <f t="shared" si="1"/>
        <v>17.6</v>
      </c>
      <c r="Y20" s="42"/>
      <c r="Z20" s="41"/>
    </row>
    <row r="21" s="4" customFormat="1" ht="67" customHeight="1" spans="1:26">
      <c r="A21" s="13">
        <v>15</v>
      </c>
      <c r="B21" s="18"/>
      <c r="C21" s="13" t="s">
        <v>80</v>
      </c>
      <c r="D21" s="17" t="s">
        <v>81</v>
      </c>
      <c r="E21" s="17" t="s">
        <v>74</v>
      </c>
      <c r="F21" s="13" t="s">
        <v>75</v>
      </c>
      <c r="G21" s="17">
        <v>200</v>
      </c>
      <c r="H21" s="17">
        <v>30</v>
      </c>
      <c r="I21" s="13">
        <v>20</v>
      </c>
      <c r="J21" s="17">
        <v>10</v>
      </c>
      <c r="K21" s="17">
        <v>6</v>
      </c>
      <c r="L21" s="13">
        <v>4</v>
      </c>
      <c r="M21" s="17">
        <v>14</v>
      </c>
      <c r="N21" s="17">
        <v>6</v>
      </c>
      <c r="O21" s="17">
        <v>16</v>
      </c>
      <c r="P21" s="17">
        <v>9</v>
      </c>
      <c r="Q21" s="31">
        <v>0.33</v>
      </c>
      <c r="R21" s="32">
        <v>3</v>
      </c>
      <c r="S21" s="32">
        <v>2.4</v>
      </c>
      <c r="T21" s="33">
        <v>0</v>
      </c>
      <c r="U21" s="33">
        <v>0</v>
      </c>
      <c r="V21" s="33">
        <v>6</v>
      </c>
      <c r="W21" s="33">
        <v>2.4</v>
      </c>
      <c r="X21" s="33">
        <f t="shared" si="1"/>
        <v>13.8</v>
      </c>
      <c r="Y21" s="42"/>
      <c r="Z21" s="41"/>
    </row>
    <row r="22" s="4" customFormat="1" ht="67" customHeight="1" spans="1:26">
      <c r="A22" s="13">
        <v>16</v>
      </c>
      <c r="B22" s="19"/>
      <c r="C22" s="13" t="s">
        <v>82</v>
      </c>
      <c r="D22" s="17" t="s">
        <v>83</v>
      </c>
      <c r="E22" s="17" t="s">
        <v>74</v>
      </c>
      <c r="F22" s="13" t="s">
        <v>75</v>
      </c>
      <c r="G22" s="17">
        <v>200</v>
      </c>
      <c r="H22" s="17">
        <v>30</v>
      </c>
      <c r="I22" s="13">
        <v>24</v>
      </c>
      <c r="J22" s="17">
        <v>6</v>
      </c>
      <c r="K22" s="17">
        <v>9</v>
      </c>
      <c r="L22" s="13">
        <v>2</v>
      </c>
      <c r="M22" s="17">
        <v>15</v>
      </c>
      <c r="N22" s="17">
        <v>4</v>
      </c>
      <c r="O22" s="17">
        <v>19</v>
      </c>
      <c r="P22" s="17">
        <v>5</v>
      </c>
      <c r="Q22" s="31">
        <v>0.37</v>
      </c>
      <c r="R22" s="32">
        <v>5.4</v>
      </c>
      <c r="S22" s="32">
        <v>1.2</v>
      </c>
      <c r="T22" s="33">
        <v>0</v>
      </c>
      <c r="U22" s="33">
        <v>0</v>
      </c>
      <c r="V22" s="33">
        <v>6</v>
      </c>
      <c r="W22" s="33">
        <v>1.6</v>
      </c>
      <c r="X22" s="33">
        <f t="shared" si="1"/>
        <v>14.2</v>
      </c>
      <c r="Y22" s="36"/>
      <c r="Z22" s="41"/>
    </row>
    <row r="23" s="4" customFormat="1" ht="51" customHeight="1" spans="1:26">
      <c r="A23" s="13">
        <v>17</v>
      </c>
      <c r="B23" s="13" t="s">
        <v>84</v>
      </c>
      <c r="C23" s="13" t="s">
        <v>85</v>
      </c>
      <c r="D23" s="13" t="s">
        <v>86</v>
      </c>
      <c r="E23" s="13" t="s">
        <v>87</v>
      </c>
      <c r="F23" s="13" t="s">
        <v>88</v>
      </c>
      <c r="G23" s="13">
        <v>80</v>
      </c>
      <c r="H23" s="13">
        <v>44</v>
      </c>
      <c r="I23" s="13">
        <v>41</v>
      </c>
      <c r="J23" s="13">
        <v>3</v>
      </c>
      <c r="K23" s="13">
        <v>33</v>
      </c>
      <c r="L23" s="13">
        <v>2</v>
      </c>
      <c r="M23" s="13">
        <v>8</v>
      </c>
      <c r="N23" s="13">
        <v>1</v>
      </c>
      <c r="O23" s="13">
        <v>33</v>
      </c>
      <c r="P23" s="13">
        <v>2</v>
      </c>
      <c r="Q23" s="31">
        <v>0.8</v>
      </c>
      <c r="R23" s="32">
        <v>3.9</v>
      </c>
      <c r="S23" s="32">
        <v>0.15</v>
      </c>
      <c r="T23" s="32">
        <v>0.91</v>
      </c>
      <c r="U23" s="32">
        <v>0.13</v>
      </c>
      <c r="V23" s="32">
        <v>0.8</v>
      </c>
      <c r="W23" s="32">
        <v>0.1</v>
      </c>
      <c r="X23" s="32">
        <f t="shared" si="1"/>
        <v>5.99</v>
      </c>
      <c r="Y23" s="35">
        <v>5.99</v>
      </c>
      <c r="Z23" s="41"/>
    </row>
    <row r="24" s="5" customFormat="1" ht="50" customHeight="1" spans="1:26">
      <c r="A24" s="13">
        <v>18</v>
      </c>
      <c r="B24" s="17" t="s">
        <v>89</v>
      </c>
      <c r="C24" s="13" t="s">
        <v>90</v>
      </c>
      <c r="D24" s="13" t="s">
        <v>91</v>
      </c>
      <c r="E24" s="13" t="s">
        <v>92</v>
      </c>
      <c r="F24" s="13" t="s">
        <v>93</v>
      </c>
      <c r="G24" s="17">
        <v>80</v>
      </c>
      <c r="H24" s="17">
        <v>43</v>
      </c>
      <c r="I24" s="13">
        <v>30</v>
      </c>
      <c r="J24" s="17">
        <v>13</v>
      </c>
      <c r="K24" s="17">
        <v>13</v>
      </c>
      <c r="L24" s="13">
        <v>1</v>
      </c>
      <c r="M24" s="17">
        <v>17</v>
      </c>
      <c r="N24" s="17">
        <v>12</v>
      </c>
      <c r="O24" s="17">
        <v>0</v>
      </c>
      <c r="P24" s="17">
        <v>0</v>
      </c>
      <c r="Q24" s="31">
        <v>0.33</v>
      </c>
      <c r="R24" s="32">
        <v>0</v>
      </c>
      <c r="S24" s="32">
        <v>0</v>
      </c>
      <c r="T24" s="33">
        <v>0</v>
      </c>
      <c r="U24" s="33">
        <v>0</v>
      </c>
      <c r="V24" s="33">
        <v>3</v>
      </c>
      <c r="W24" s="33">
        <v>1.3</v>
      </c>
      <c r="X24" s="33">
        <f>SUM(V24:W24)</f>
        <v>4.3</v>
      </c>
      <c r="Y24" s="36">
        <v>4.3</v>
      </c>
      <c r="Z24" s="41"/>
    </row>
    <row r="25" s="4" customFormat="1" ht="40" customHeight="1" spans="1:26">
      <c r="A25" s="13">
        <v>19</v>
      </c>
      <c r="B25" s="14" t="s">
        <v>94</v>
      </c>
      <c r="C25" s="13" t="s">
        <v>95</v>
      </c>
      <c r="D25" s="13" t="s">
        <v>96</v>
      </c>
      <c r="E25" s="13" t="s">
        <v>43</v>
      </c>
      <c r="F25" s="13" t="s">
        <v>88</v>
      </c>
      <c r="G25" s="20">
        <v>80</v>
      </c>
      <c r="H25" s="13">
        <v>50</v>
      </c>
      <c r="I25" s="13">
        <v>26</v>
      </c>
      <c r="J25" s="13">
        <v>24</v>
      </c>
      <c r="K25" s="13">
        <v>10</v>
      </c>
      <c r="L25" s="13">
        <v>6</v>
      </c>
      <c r="M25" s="13">
        <v>16</v>
      </c>
      <c r="N25" s="13">
        <v>18</v>
      </c>
      <c r="O25" s="13">
        <v>16</v>
      </c>
      <c r="P25" s="13">
        <v>17</v>
      </c>
      <c r="Q25" s="31">
        <v>0.32</v>
      </c>
      <c r="R25" s="32">
        <v>1.05</v>
      </c>
      <c r="S25" s="32">
        <v>0.9</v>
      </c>
      <c r="T25" s="32">
        <v>0</v>
      </c>
      <c r="U25" s="32">
        <v>0</v>
      </c>
      <c r="V25" s="32">
        <v>1.9</v>
      </c>
      <c r="W25" s="32">
        <v>1.8</v>
      </c>
      <c r="X25" s="32">
        <f t="shared" ref="X25:X28" si="2">SUM(R25:W25)</f>
        <v>5.65</v>
      </c>
      <c r="Y25" s="39">
        <v>19.9</v>
      </c>
      <c r="Z25" s="44"/>
    </row>
    <row r="26" s="4" customFormat="1" ht="38" customHeight="1" spans="1:26">
      <c r="A26" s="13">
        <v>20</v>
      </c>
      <c r="B26" s="15"/>
      <c r="C26" s="13" t="s">
        <v>97</v>
      </c>
      <c r="D26" s="13" t="s">
        <v>98</v>
      </c>
      <c r="E26" s="13" t="s">
        <v>99</v>
      </c>
      <c r="F26" s="13" t="s">
        <v>88</v>
      </c>
      <c r="G26" s="20">
        <v>80</v>
      </c>
      <c r="H26" s="13">
        <v>43</v>
      </c>
      <c r="I26" s="13">
        <v>35</v>
      </c>
      <c r="J26" s="13">
        <v>8</v>
      </c>
      <c r="K26" s="13">
        <v>18</v>
      </c>
      <c r="L26" s="13">
        <v>6</v>
      </c>
      <c r="M26" s="13">
        <v>17</v>
      </c>
      <c r="N26" s="13">
        <v>2</v>
      </c>
      <c r="O26" s="13">
        <v>31</v>
      </c>
      <c r="P26" s="13">
        <v>7</v>
      </c>
      <c r="Q26" s="31">
        <v>0.56</v>
      </c>
      <c r="R26" s="32">
        <v>2.4</v>
      </c>
      <c r="S26" s="32">
        <v>0.75</v>
      </c>
      <c r="T26" s="32">
        <v>0.26</v>
      </c>
      <c r="U26" s="32">
        <v>0.13</v>
      </c>
      <c r="V26" s="32">
        <v>1.7</v>
      </c>
      <c r="W26" s="32">
        <v>0.2</v>
      </c>
      <c r="X26" s="32">
        <f t="shared" si="2"/>
        <v>5.44</v>
      </c>
      <c r="Y26" s="40"/>
      <c r="Z26" s="41"/>
    </row>
    <row r="27" s="4" customFormat="1" ht="41" customHeight="1" spans="1:26">
      <c r="A27" s="13">
        <v>21</v>
      </c>
      <c r="B27" s="15"/>
      <c r="C27" s="13" t="s">
        <v>100</v>
      </c>
      <c r="D27" s="13" t="s">
        <v>101</v>
      </c>
      <c r="E27" s="13" t="s">
        <v>99</v>
      </c>
      <c r="F27" s="13" t="s">
        <v>93</v>
      </c>
      <c r="G27" s="20">
        <v>80</v>
      </c>
      <c r="H27" s="13">
        <v>36</v>
      </c>
      <c r="I27" s="13">
        <v>25</v>
      </c>
      <c r="J27" s="13">
        <v>11</v>
      </c>
      <c r="K27" s="13">
        <v>13</v>
      </c>
      <c r="L27" s="13">
        <v>5</v>
      </c>
      <c r="M27" s="13">
        <v>12</v>
      </c>
      <c r="N27" s="13">
        <v>6</v>
      </c>
      <c r="O27" s="13">
        <v>22</v>
      </c>
      <c r="P27" s="13">
        <v>5</v>
      </c>
      <c r="Q27" s="31">
        <v>0.5</v>
      </c>
      <c r="R27" s="32">
        <v>1.95</v>
      </c>
      <c r="S27" s="32">
        <v>0.45</v>
      </c>
      <c r="T27" s="32">
        <v>0</v>
      </c>
      <c r="U27" s="32">
        <v>0.26</v>
      </c>
      <c r="V27" s="32">
        <v>1.2</v>
      </c>
      <c r="W27" s="32">
        <v>0.6</v>
      </c>
      <c r="X27" s="32">
        <f t="shared" si="2"/>
        <v>4.46</v>
      </c>
      <c r="Y27" s="40"/>
      <c r="Z27" s="41"/>
    </row>
    <row r="28" s="4" customFormat="1" ht="40" customHeight="1" spans="1:26">
      <c r="A28" s="13">
        <v>22</v>
      </c>
      <c r="B28" s="15"/>
      <c r="C28" s="13" t="s">
        <v>102</v>
      </c>
      <c r="D28" s="13" t="s">
        <v>103</v>
      </c>
      <c r="E28" s="13" t="s">
        <v>99</v>
      </c>
      <c r="F28" s="13" t="s">
        <v>93</v>
      </c>
      <c r="G28" s="21">
        <v>80</v>
      </c>
      <c r="H28" s="13">
        <v>37</v>
      </c>
      <c r="I28" s="13">
        <v>27</v>
      </c>
      <c r="J28" s="13">
        <v>10</v>
      </c>
      <c r="K28" s="13">
        <v>11</v>
      </c>
      <c r="L28" s="13">
        <v>4</v>
      </c>
      <c r="M28" s="13">
        <v>16</v>
      </c>
      <c r="N28" s="13">
        <v>6</v>
      </c>
      <c r="O28" s="13">
        <v>13</v>
      </c>
      <c r="P28" s="13">
        <v>10</v>
      </c>
      <c r="Q28" s="31">
        <v>0.41</v>
      </c>
      <c r="R28" s="32">
        <v>1.35</v>
      </c>
      <c r="S28" s="32">
        <v>0.6</v>
      </c>
      <c r="T28" s="32">
        <v>0</v>
      </c>
      <c r="U28" s="32">
        <v>0</v>
      </c>
      <c r="V28" s="32">
        <v>1.8</v>
      </c>
      <c r="W28" s="32">
        <v>0.6</v>
      </c>
      <c r="X28" s="32">
        <f t="shared" si="2"/>
        <v>4.35</v>
      </c>
      <c r="Y28" s="40"/>
      <c r="Z28" s="41"/>
    </row>
    <row r="29" s="4" customFormat="1" ht="29" customHeight="1" spans="1:26">
      <c r="A29" s="22" t="s">
        <v>104</v>
      </c>
      <c r="B29" s="23"/>
      <c r="C29" s="23"/>
      <c r="D29" s="23"/>
      <c r="E29" s="23"/>
      <c r="F29" s="23"/>
      <c r="G29" s="24"/>
      <c r="H29" s="17">
        <f t="shared" ref="H29:P29" si="3">SUM(H7:H28)</f>
        <v>882</v>
      </c>
      <c r="I29" s="17">
        <f t="shared" si="3"/>
        <v>563</v>
      </c>
      <c r="J29" s="17">
        <f t="shared" si="3"/>
        <v>316</v>
      </c>
      <c r="K29" s="17">
        <f t="shared" si="3"/>
        <v>224</v>
      </c>
      <c r="L29" s="17">
        <f t="shared" si="3"/>
        <v>108</v>
      </c>
      <c r="M29" s="17">
        <f t="shared" si="3"/>
        <v>339</v>
      </c>
      <c r="N29" s="17">
        <f t="shared" si="3"/>
        <v>208</v>
      </c>
      <c r="O29" s="17">
        <f t="shared" si="3"/>
        <v>342</v>
      </c>
      <c r="P29" s="17">
        <f t="shared" si="3"/>
        <v>167</v>
      </c>
      <c r="Q29" s="17"/>
      <c r="R29" s="33">
        <f t="shared" ref="R29:Y29" si="4">SUM(R7:R28)</f>
        <v>47.07</v>
      </c>
      <c r="S29" s="33">
        <f t="shared" si="4"/>
        <v>18.27</v>
      </c>
      <c r="T29" s="33">
        <f t="shared" si="4"/>
        <v>1.17</v>
      </c>
      <c r="U29" s="33">
        <f t="shared" si="4"/>
        <v>0.52</v>
      </c>
      <c r="V29" s="33">
        <f t="shared" si="4"/>
        <v>87.1</v>
      </c>
      <c r="W29" s="33">
        <f t="shared" si="4"/>
        <v>53.04</v>
      </c>
      <c r="X29" s="37">
        <f t="shared" si="4"/>
        <v>207.17</v>
      </c>
      <c r="Y29" s="33">
        <f t="shared" si="4"/>
        <v>207.17</v>
      </c>
      <c r="Z29" s="45"/>
    </row>
    <row r="30" s="1" customFormat="1" ht="63" customHeight="1" spans="1:26">
      <c r="A30" s="25" t="s">
        <v>105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</sheetData>
  <mergeCells count="33">
    <mergeCell ref="A1:Y1"/>
    <mergeCell ref="A2:Z2"/>
    <mergeCell ref="K3:P3"/>
    <mergeCell ref="K4:L4"/>
    <mergeCell ref="M4:N4"/>
    <mergeCell ref="O4:P4"/>
    <mergeCell ref="R5:S5"/>
    <mergeCell ref="T5:U5"/>
    <mergeCell ref="V5:W5"/>
    <mergeCell ref="A29:G29"/>
    <mergeCell ref="A30:Z30"/>
    <mergeCell ref="A3:A6"/>
    <mergeCell ref="B3:B6"/>
    <mergeCell ref="B7:B12"/>
    <mergeCell ref="B15:B17"/>
    <mergeCell ref="B18:B22"/>
    <mergeCell ref="B25:B28"/>
    <mergeCell ref="C3:C6"/>
    <mergeCell ref="D3:D6"/>
    <mergeCell ref="E3:E6"/>
    <mergeCell ref="F3:F6"/>
    <mergeCell ref="G3:G6"/>
    <mergeCell ref="H3:H6"/>
    <mergeCell ref="Q3:Q6"/>
    <mergeCell ref="X3:X6"/>
    <mergeCell ref="Y3:Y6"/>
    <mergeCell ref="Y7:Y12"/>
    <mergeCell ref="Y15:Y17"/>
    <mergeCell ref="Y18:Y22"/>
    <mergeCell ref="Y25:Y28"/>
    <mergeCell ref="Z3:Z6"/>
    <mergeCell ref="I3:J5"/>
    <mergeCell ref="R3:W4"/>
  </mergeCells>
  <printOptions horizontalCentered="1" verticalCentered="1"/>
  <pageMargins left="0.472222222222222" right="0.511805555555556" top="0.472222222222222" bottom="0.66875" header="0.196527777777778" footer="0.0777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潇兮兮。</cp:lastModifiedBy>
  <dcterms:created xsi:type="dcterms:W3CDTF">2009-09-17T01:13:00Z</dcterms:created>
  <cp:lastPrinted>2018-07-15T06:53:00Z</cp:lastPrinted>
  <dcterms:modified xsi:type="dcterms:W3CDTF">2022-12-14T07:53:27Z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DBB762CF8C304D018C9C80D67A05B4F2</vt:lpwstr>
  </property>
</Properties>
</file>