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补贴审核表" sheetId="25" r:id="rId1"/>
  </sheets>
  <definedNames>
    <definedName name="sheet4">#REF!</definedName>
    <definedName name="_xlnm.Print_Titles" localSheetId="0">培训补贴审核表!$A:$F,培训补贴审核表!$2:$6</definedName>
  </definedNames>
  <calcPr calcId="144525" concurrentCalc="0"/>
</workbook>
</file>

<file path=xl/sharedStrings.xml><?xml version="1.0" encoding="utf-8"?>
<sst xmlns="http://schemas.openxmlformats.org/spreadsheetml/2006/main" count="109" uniqueCount="84">
  <si>
    <t>附件1</t>
  </si>
  <si>
    <t>2021年度第四批职业技能提升行动就业技能培训补贴审核明细表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</si>
  <si>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</si>
  <si>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</si>
  <si>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</si>
  <si>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</si>
  <si>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</si>
  <si>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</si>
  <si>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</si>
  <si>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</si>
  <si>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</si>
  <si>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</si>
  <si>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平均班级就业率</t>
  </si>
  <si>
    <t>培训补贴</t>
  </si>
  <si>
    <t>补 贴
(万元)</t>
  </si>
  <si>
    <t>补 贴
合 计（万元）</t>
  </si>
  <si>
    <t>备注</t>
  </si>
  <si>
    <t>就业情况</t>
  </si>
  <si>
    <t>未就业
情况</t>
  </si>
  <si>
    <t>鉴定情况</t>
  </si>
  <si>
    <t xml:space="preserve">非贫 </t>
  </si>
  <si>
    <t>贫困</t>
  </si>
  <si>
    <t>非贫</t>
  </si>
  <si>
    <t>非贫人数</t>
  </si>
  <si>
    <t>贫困人数</t>
  </si>
  <si>
    <t>人数</t>
  </si>
  <si>
    <t>非贫
补贴 （万元）</t>
  </si>
  <si>
    <t>贫困 
补贴 （万元）</t>
  </si>
  <si>
    <t>商洛华旗职业技能培训学校</t>
  </si>
  <si>
    <t>柞人社函（2021）126号</t>
  </si>
  <si>
    <t>2021.9.8-10.6</t>
  </si>
  <si>
    <t>曹坪镇沙岭村村委会会议室</t>
  </si>
  <si>
    <t>焊工</t>
  </si>
  <si>
    <t>柞人社函（2021）146号</t>
  </si>
  <si>
    <t>2021.10.15-11.1</t>
  </si>
  <si>
    <t>凤凰镇皂河村村委会会议室</t>
  </si>
  <si>
    <t>柞人社函（2021）163号</t>
  </si>
  <si>
    <t>2021.11.3-11.20</t>
  </si>
  <si>
    <t>曹坪镇东沟村村委会会议室</t>
  </si>
  <si>
    <t>其中王锋、曹俊春、陈景锋3人培训合格天数是17天，石秀金培训合格天数是16天，潘茂锋培训合格天数是15天。</t>
  </si>
  <si>
    <t>商洛恒远职业技能培训学校</t>
  </si>
  <si>
    <t>柞人社函（2021）148号</t>
  </si>
  <si>
    <t>2021.10.18-11.11</t>
  </si>
  <si>
    <t>曹坪镇中坪社区会议室</t>
  </si>
  <si>
    <t>中式烹调师</t>
  </si>
  <si>
    <t>柞人社函（2021）159号</t>
  </si>
  <si>
    <t>2021.10.31-11.24</t>
  </si>
  <si>
    <t>红岩寺镇本地湾村村委会会议室</t>
  </si>
  <si>
    <t>陕西商洛新潮技师学院</t>
  </si>
  <si>
    <t>柞人社函（2021）158号</t>
  </si>
  <si>
    <t>2021.10.29-11.22</t>
  </si>
  <si>
    <t>乾佑街办桃园小区86号</t>
  </si>
  <si>
    <t>其中4人就业并鉴定培训补贴按基本补贴的150%给予补贴；46人培训补贴按基本补贴的130%给予补贴（李玉彩、陈永梅、刘琦、杨啟英、霍丹、孙庆风、王景芝、雷红霞、李名风、陈小静10人培训合格天数为24天，惠小琴、蔡小玲、郑宗娟、陈翠、胡水琴、王清、孙田霞、黄小莉、李衍林、郝希枝10人培训合格天数为23天，张爱玲、章明英、程咪咪、黄琴4人培训合格天数为22天，王楠培训合格天数为21天）</t>
  </si>
  <si>
    <t>柞人社函（2021）167号</t>
  </si>
  <si>
    <t>2021.11.6-11.30</t>
  </si>
  <si>
    <t>瓦房口镇颜家庄村塔尔坪小学</t>
  </si>
  <si>
    <t>其中周发锋、周春燕、赵益明、阮仕兰、朱房林、聂冬琴、邓成香7人培训合格天数为24天；孙全胜、谢立水、朱房芝、许龙林、许昌武、朱房兵、王翠、杨荣林、程及林、程惠、陈付秀、徐家连、程及学、颜学霞、蔡德凤、阮小丽16人培训合格天数为23天；朱房荣、周晓琴、郑霞、程及宝、许昌海、郝银娟、舒泽秀、程及武、蔡元全、蔡珍、吴艳艳、阮淑惠培训12人合格天数为22天；夏峰、程仕宝、柴凡凡3人培训合格天数为21天。</t>
  </si>
  <si>
    <t>柞人社函（2021）182号</t>
  </si>
  <si>
    <t>2021.11.24-12.18</t>
  </si>
  <si>
    <t>其中8人就业并鉴定培训补贴按基本补贴的150%给予补贴（夏曾玉、王媛、李淑芳、阮英姣4人培训合格天数为24天，李汶娟培训合格天数为20天）；41人培训补贴按基本补贴的130%给予补贴（徐青山、徐桂芳、汤学琴、陈云英、赵晓霞、黄良娥、余万霞、徐启莲、左可风、操世荣、徐彩霞、黄小丽、王家绮、徐光清、蒋传霞、宋月美16人培训合格天数为24天，陈芸、罗燕2人人培训合格天数为23天。</t>
  </si>
  <si>
    <t>柞水县慧妈妈职业技能培训学校</t>
  </si>
  <si>
    <t>柞人社函（2021）130号</t>
  </si>
  <si>
    <t>2021.10.11-10.20</t>
  </si>
  <si>
    <t>下梁镇同行实训就业基地</t>
  </si>
  <si>
    <t>绒线编织拼布工</t>
  </si>
  <si>
    <t>柞人社函（2021）149号</t>
  </si>
  <si>
    <t>2021.10.19-10.28</t>
  </si>
  <si>
    <t>校本部</t>
  </si>
  <si>
    <t>柞人社函（2021）169号</t>
  </si>
  <si>
    <t>2021.11.17-11.26</t>
  </si>
  <si>
    <t>乾佑街办车家河村村委会会议室</t>
  </si>
  <si>
    <t>柞人社函（2021）183号</t>
  </si>
  <si>
    <t>2021.11.24-12.3</t>
  </si>
  <si>
    <t>凤凰镇凤街社区会议室</t>
  </si>
  <si>
    <t>柞水县华茂职业技术培训学校</t>
  </si>
  <si>
    <t>柞人社函（2021）139号</t>
  </si>
  <si>
    <t>2021.9.30-10.24</t>
  </si>
  <si>
    <t>小岭镇黄金移民安置点</t>
  </si>
  <si>
    <t>其中10人就业并鉴定培训补贴按基本补贴的150%给予补贴（其中尤香珍和洪付梅培训合格天数是24天）；36人培训补贴按基本补贴的130%给予补贴（洪付琴、蒋国香、陈娇、夏俭娥4人培训合格天数为24天）。</t>
  </si>
  <si>
    <t>柞人社函（2021）164号</t>
  </si>
  <si>
    <t>2021.11.5-11.29</t>
  </si>
  <si>
    <t>其中11人就业并鉴定培训补贴按基本补贴的150%给予补贴（周厚珍和汪德萍培训合格天数为24天）；29人培训补贴按基本补贴的130%给予补贴（潭淑霞、田应惠、范团芝、王定霞、赵绪艳、纪昌娥、程秀芝、王春蓉、王仁超、姜年凤10人培训合格天数为24天，胡桂玲、鱼金有、李彦芳3人培训合格天数为23天，柯阳春培训合格天数为22天，王安云、王芝2人培训合格天数为20天）</t>
  </si>
  <si>
    <t>合计</t>
  </si>
  <si>
    <t xml:space="preserve">   依据商人社函[2020]356号文件：就业技能培训补贴标准以培训班次为单位，培训就业率高于或等于30%的，该班次培训合格人员（取得培训合格证人员）按基本补贴标准的130%给予补贴，培训就业率高于或等于50%的，该班次培训合格人员按基本补贴标准的140%给予补贴.对培训班次就业率高于或等于30%的，培训人员取得技能等级证书或职业资格证书且就业的，按基本补贴的150%给予补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</si>
</sst>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7">
    <font>
      <sz val="12"/>
      <name val="宋体"/>
      <charset val="134"/>
    </font>
    <font>
      <sz val="12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8"/>
      <color rgb="FF000000"/>
      <name val="方正小标宋简体"/>
      <charset val="134"/>
    </font>
    <font>
      <sz val="9"/>
      <color rgb="FF000000"/>
      <name val="黑体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b/>
      <sz val="8"/>
      <color rgb="FFFF0000"/>
      <name val="仿宋"/>
      <charset val="134"/>
    </font>
    <font>
      <sz val="8"/>
      <color rgb="FFFF0000"/>
      <name val="仿宋"/>
      <charset val="134"/>
    </font>
    <font>
      <sz val="8"/>
      <color rgb="FFFF0000"/>
      <name val="宋体"/>
      <charset val="134"/>
    </font>
    <font>
      <sz val="8"/>
      <color rgb="FF000000"/>
      <name val="黑体"/>
      <charset val="134"/>
    </font>
    <font>
      <sz val="6"/>
      <color theme="1"/>
      <name val="仿宋"/>
      <charset val="134"/>
    </font>
    <font>
      <sz val="6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left" vertical="center" wrapText="1"/>
    </xf>
    <xf numFmtId="0" fontId="1" fillId="0" borderId="0" xfId="0" applyFont="1" applyBorder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常规 2 6 3 2 2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  <cellStyle name="常规 2 10" xfId="7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abSelected="1" workbookViewId="0">
      <pane ySplit="6" topLeftCell="A7" activePane="bottomLeft" state="frozen"/>
      <selection/>
      <selection pane="bottomLeft" activeCell="R9" sqref="R9"/>
    </sheetView>
  </sheetViews>
  <sheetFormatPr defaultColWidth="8.8" defaultRowHeight="14.25"/>
  <cols>
    <col min="1" max="1" width="2.5" customWidth="1"/>
    <col min="2" max="2" width="3.625" customWidth="1"/>
    <col min="3" max="3" width="5.875" customWidth="1"/>
    <col min="4" max="4" width="4" customWidth="1"/>
    <col min="5" max="5" width="5.75" customWidth="1"/>
    <col min="6" max="6" width="3.75" customWidth="1"/>
    <col min="7" max="7" width="2.75" customWidth="1"/>
    <col min="8" max="8" width="2.875" customWidth="1"/>
    <col min="9" max="9" width="3" customWidth="1"/>
    <col min="10" max="10" width="3.375" customWidth="1"/>
    <col min="11" max="16" width="3.925" customWidth="1"/>
    <col min="17" max="17" width="3.125" customWidth="1"/>
    <col min="18" max="18" width="6.5" style="6" customWidth="1"/>
    <col min="19" max="19" width="5.625" style="6" customWidth="1"/>
    <col min="20" max="20" width="5.5" style="6" customWidth="1"/>
    <col min="21" max="21" width="5.875" style="6" customWidth="1"/>
    <col min="22" max="22" width="6.7" style="6" customWidth="1"/>
    <col min="23" max="24" width="7.75" style="6" customWidth="1"/>
    <col min="25" max="25" width="7.25" style="6" customWidth="1"/>
    <col min="26" max="26" width="17.875" customWidth="1"/>
  </cols>
  <sheetData>
    <row r="1" s="1" customFormat="1" ht="12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2"/>
      <c r="S1" s="22"/>
      <c r="T1" s="22"/>
      <c r="U1" s="22"/>
      <c r="V1" s="22"/>
      <c r="W1" s="22"/>
      <c r="X1" s="22"/>
      <c r="Y1" s="22"/>
      <c r="Z1" s="36"/>
    </row>
    <row r="2" s="2" customFormat="1" ht="26" customHeight="1" spans="1:2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3"/>
      <c r="S2" s="23"/>
      <c r="T2" s="23"/>
      <c r="U2" s="23"/>
      <c r="V2" s="23"/>
      <c r="W2" s="23"/>
      <c r="X2" s="23"/>
      <c r="Y2" s="23"/>
      <c r="Z2" s="8"/>
    </row>
    <row r="3" s="3" customFormat="1" spans="1:2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/>
      <c r="K3" s="9" t="s">
        <v>11</v>
      </c>
      <c r="L3" s="9"/>
      <c r="M3" s="9"/>
      <c r="N3" s="9"/>
      <c r="O3" s="9"/>
      <c r="P3" s="9"/>
      <c r="Q3" s="9" t="s">
        <v>12</v>
      </c>
      <c r="R3" s="24" t="s">
        <v>13</v>
      </c>
      <c r="S3" s="24"/>
      <c r="T3" s="24"/>
      <c r="U3" s="24"/>
      <c r="V3" s="24"/>
      <c r="W3" s="24"/>
      <c r="X3" s="24" t="s">
        <v>14</v>
      </c>
      <c r="Y3" s="24" t="s">
        <v>15</v>
      </c>
      <c r="Z3" s="9" t="s">
        <v>16</v>
      </c>
    </row>
    <row r="4" s="3" customFormat="1" ht="26" customHeight="1" spans="1:26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/>
      <c r="M4" s="9" t="s">
        <v>18</v>
      </c>
      <c r="N4" s="9"/>
      <c r="O4" s="9" t="s">
        <v>19</v>
      </c>
      <c r="P4" s="9"/>
      <c r="Q4" s="9"/>
      <c r="R4" s="24"/>
      <c r="S4" s="24"/>
      <c r="T4" s="24"/>
      <c r="U4" s="24"/>
      <c r="V4" s="24"/>
      <c r="W4" s="24"/>
      <c r="X4" s="24"/>
      <c r="Y4" s="24"/>
      <c r="Z4" s="9"/>
    </row>
    <row r="5" s="3" customFormat="1" spans="1:26">
      <c r="A5" s="9"/>
      <c r="B5" s="9"/>
      <c r="C5" s="9"/>
      <c r="D5" s="9"/>
      <c r="E5" s="9"/>
      <c r="F5" s="9"/>
      <c r="G5" s="9"/>
      <c r="H5" s="9"/>
      <c r="I5" s="9"/>
      <c r="J5" s="9"/>
      <c r="K5" s="9" t="s">
        <v>20</v>
      </c>
      <c r="L5" s="9" t="s">
        <v>21</v>
      </c>
      <c r="M5" s="9" t="s">
        <v>20</v>
      </c>
      <c r="N5" s="9" t="s">
        <v>21</v>
      </c>
      <c r="O5" s="9" t="s">
        <v>22</v>
      </c>
      <c r="P5" s="9" t="s">
        <v>21</v>
      </c>
      <c r="Q5" s="9"/>
      <c r="R5" s="25">
        <v>1.5</v>
      </c>
      <c r="S5" s="25"/>
      <c r="T5" s="25">
        <v>1.4</v>
      </c>
      <c r="U5" s="25"/>
      <c r="V5" s="25">
        <v>1.3</v>
      </c>
      <c r="W5" s="25"/>
      <c r="X5" s="24"/>
      <c r="Y5" s="24"/>
      <c r="Z5" s="9"/>
    </row>
    <row r="6" s="3" customFormat="1" ht="49" customHeight="1" spans="1:26">
      <c r="A6" s="9"/>
      <c r="B6" s="9"/>
      <c r="C6" s="9"/>
      <c r="D6" s="9"/>
      <c r="E6" s="9"/>
      <c r="F6" s="9"/>
      <c r="G6" s="9"/>
      <c r="H6" s="9"/>
      <c r="I6" s="9" t="s">
        <v>23</v>
      </c>
      <c r="J6" s="9" t="s">
        <v>24</v>
      </c>
      <c r="K6" s="9" t="s">
        <v>25</v>
      </c>
      <c r="L6" s="9" t="s">
        <v>25</v>
      </c>
      <c r="M6" s="9" t="s">
        <v>25</v>
      </c>
      <c r="N6" s="9" t="s">
        <v>25</v>
      </c>
      <c r="O6" s="9" t="s">
        <v>25</v>
      </c>
      <c r="P6" s="9" t="s">
        <v>25</v>
      </c>
      <c r="Q6" s="9"/>
      <c r="R6" s="26" t="s">
        <v>26</v>
      </c>
      <c r="S6" s="26" t="s">
        <v>27</v>
      </c>
      <c r="T6" s="26" t="s">
        <v>26</v>
      </c>
      <c r="U6" s="26" t="s">
        <v>27</v>
      </c>
      <c r="V6" s="26" t="s">
        <v>26</v>
      </c>
      <c r="W6" s="26" t="s">
        <v>27</v>
      </c>
      <c r="X6" s="24"/>
      <c r="Y6" s="24"/>
      <c r="Z6" s="9"/>
    </row>
    <row r="7" s="4" customFormat="1" ht="60" customHeight="1" spans="1:26">
      <c r="A7" s="10">
        <v>1</v>
      </c>
      <c r="B7" s="10" t="s">
        <v>28</v>
      </c>
      <c r="C7" s="11" t="s">
        <v>29</v>
      </c>
      <c r="D7" s="10" t="s">
        <v>30</v>
      </c>
      <c r="E7" s="10" t="s">
        <v>31</v>
      </c>
      <c r="F7" s="11" t="s">
        <v>32</v>
      </c>
      <c r="G7" s="10">
        <v>140</v>
      </c>
      <c r="H7" s="10">
        <v>35</v>
      </c>
      <c r="I7" s="11">
        <v>12</v>
      </c>
      <c r="J7" s="10">
        <v>23</v>
      </c>
      <c r="K7" s="10">
        <v>5</v>
      </c>
      <c r="L7" s="11">
        <v>8</v>
      </c>
      <c r="M7" s="10">
        <v>7</v>
      </c>
      <c r="N7" s="10">
        <v>15</v>
      </c>
      <c r="O7" s="10">
        <v>0</v>
      </c>
      <c r="P7" s="10">
        <v>0</v>
      </c>
      <c r="Q7" s="27">
        <v>0.37</v>
      </c>
      <c r="R7" s="28">
        <v>0</v>
      </c>
      <c r="S7" s="28">
        <v>0</v>
      </c>
      <c r="T7" s="29">
        <v>0</v>
      </c>
      <c r="U7" s="29">
        <v>0</v>
      </c>
      <c r="V7" s="29">
        <v>3.276</v>
      </c>
      <c r="W7" s="29">
        <v>6.279</v>
      </c>
      <c r="X7" s="29">
        <v>9.555</v>
      </c>
      <c r="Y7" s="37">
        <v>29.9442</v>
      </c>
      <c r="Z7" s="38"/>
    </row>
    <row r="8" s="4" customFormat="1" ht="60" customHeight="1" spans="1:26">
      <c r="A8" s="10">
        <v>2</v>
      </c>
      <c r="B8" s="10"/>
      <c r="C8" s="11" t="s">
        <v>33</v>
      </c>
      <c r="D8" s="10" t="s">
        <v>34</v>
      </c>
      <c r="E8" s="10" t="s">
        <v>35</v>
      </c>
      <c r="F8" s="11" t="s">
        <v>32</v>
      </c>
      <c r="G8" s="10">
        <v>140</v>
      </c>
      <c r="H8" s="10">
        <v>37</v>
      </c>
      <c r="I8" s="11">
        <v>26</v>
      </c>
      <c r="J8" s="10">
        <v>11</v>
      </c>
      <c r="K8" s="10">
        <v>11</v>
      </c>
      <c r="L8" s="11">
        <v>2</v>
      </c>
      <c r="M8" s="10">
        <v>15</v>
      </c>
      <c r="N8" s="10">
        <v>9</v>
      </c>
      <c r="O8" s="10">
        <v>0</v>
      </c>
      <c r="P8" s="10">
        <v>0</v>
      </c>
      <c r="Q8" s="27">
        <v>0.35</v>
      </c>
      <c r="R8" s="28">
        <v>0</v>
      </c>
      <c r="S8" s="28">
        <v>0</v>
      </c>
      <c r="T8" s="29">
        <v>0</v>
      </c>
      <c r="U8" s="29">
        <v>0</v>
      </c>
      <c r="V8" s="29">
        <v>7.098</v>
      </c>
      <c r="W8" s="29">
        <v>3.003</v>
      </c>
      <c r="X8" s="29">
        <v>10.101</v>
      </c>
      <c r="Y8" s="39"/>
      <c r="Z8" s="40"/>
    </row>
    <row r="9" s="4" customFormat="1" ht="60" customHeight="1" spans="1:26">
      <c r="A9" s="10">
        <v>3</v>
      </c>
      <c r="B9" s="10"/>
      <c r="C9" s="11" t="s">
        <v>36</v>
      </c>
      <c r="D9" s="10" t="s">
        <v>37</v>
      </c>
      <c r="E9" s="10" t="s">
        <v>38</v>
      </c>
      <c r="F9" s="11" t="s">
        <v>32</v>
      </c>
      <c r="G9" s="10">
        <v>140</v>
      </c>
      <c r="H9" s="10">
        <v>38</v>
      </c>
      <c r="I9" s="11">
        <v>6</v>
      </c>
      <c r="J9" s="10">
        <v>32</v>
      </c>
      <c r="K9" s="10">
        <v>1</v>
      </c>
      <c r="L9" s="11">
        <v>11</v>
      </c>
      <c r="M9" s="10">
        <v>5</v>
      </c>
      <c r="N9" s="10">
        <v>21</v>
      </c>
      <c r="O9" s="10">
        <v>0</v>
      </c>
      <c r="P9" s="10">
        <v>0</v>
      </c>
      <c r="Q9" s="27">
        <v>0.32</v>
      </c>
      <c r="R9" s="28">
        <v>0</v>
      </c>
      <c r="S9" s="28">
        <v>0</v>
      </c>
      <c r="T9" s="29">
        <v>0</v>
      </c>
      <c r="U9" s="29">
        <v>0</v>
      </c>
      <c r="V9" s="29">
        <v>1.6302</v>
      </c>
      <c r="W9" s="29">
        <v>8.658</v>
      </c>
      <c r="X9" s="29">
        <v>10.2882</v>
      </c>
      <c r="Y9" s="41"/>
      <c r="Z9" s="40" t="s">
        <v>39</v>
      </c>
    </row>
    <row r="10" s="5" customFormat="1" ht="60" customHeight="1" spans="1:26">
      <c r="A10" s="12">
        <v>4</v>
      </c>
      <c r="B10" s="13" t="s">
        <v>40</v>
      </c>
      <c r="C10" s="14" t="s">
        <v>41</v>
      </c>
      <c r="D10" s="12" t="s">
        <v>42</v>
      </c>
      <c r="E10" s="12" t="s">
        <v>43</v>
      </c>
      <c r="F10" s="14" t="s">
        <v>44</v>
      </c>
      <c r="G10" s="12">
        <v>200</v>
      </c>
      <c r="H10" s="12">
        <v>50</v>
      </c>
      <c r="I10" s="14">
        <v>0</v>
      </c>
      <c r="J10" s="12">
        <v>50</v>
      </c>
      <c r="K10" s="12">
        <v>0</v>
      </c>
      <c r="L10" s="14">
        <v>18</v>
      </c>
      <c r="M10" s="12">
        <v>0</v>
      </c>
      <c r="N10" s="12">
        <v>32</v>
      </c>
      <c r="O10" s="12">
        <v>0</v>
      </c>
      <c r="P10" s="12">
        <v>0</v>
      </c>
      <c r="Q10" s="30">
        <v>0.36</v>
      </c>
      <c r="R10" s="31">
        <v>0</v>
      </c>
      <c r="S10" s="31">
        <v>0</v>
      </c>
      <c r="T10" s="32">
        <v>0</v>
      </c>
      <c r="U10" s="32">
        <v>0</v>
      </c>
      <c r="V10" s="32">
        <v>0</v>
      </c>
      <c r="W10" s="32">
        <v>13</v>
      </c>
      <c r="X10" s="32">
        <v>13</v>
      </c>
      <c r="Y10" s="42">
        <v>26</v>
      </c>
      <c r="Z10" s="43"/>
    </row>
    <row r="11" s="5" customFormat="1" ht="60" customHeight="1" spans="1:26">
      <c r="A11" s="12">
        <v>5</v>
      </c>
      <c r="B11" s="15"/>
      <c r="C11" s="14" t="s">
        <v>45</v>
      </c>
      <c r="D11" s="12" t="s">
        <v>46</v>
      </c>
      <c r="E11" s="12" t="s">
        <v>47</v>
      </c>
      <c r="F11" s="14" t="s">
        <v>44</v>
      </c>
      <c r="G11" s="12">
        <v>200</v>
      </c>
      <c r="H11" s="12">
        <v>50</v>
      </c>
      <c r="I11" s="14">
        <v>0</v>
      </c>
      <c r="J11" s="12">
        <v>50</v>
      </c>
      <c r="K11" s="12">
        <v>0</v>
      </c>
      <c r="L11" s="14">
        <v>19</v>
      </c>
      <c r="M11" s="12">
        <v>0</v>
      </c>
      <c r="N11" s="12">
        <v>31</v>
      </c>
      <c r="O11" s="12">
        <v>0</v>
      </c>
      <c r="P11" s="12">
        <v>0</v>
      </c>
      <c r="Q11" s="30">
        <v>0.38</v>
      </c>
      <c r="R11" s="31">
        <v>0</v>
      </c>
      <c r="S11" s="31">
        <v>0</v>
      </c>
      <c r="T11" s="32">
        <v>0</v>
      </c>
      <c r="U11" s="32">
        <v>0</v>
      </c>
      <c r="V11" s="32">
        <v>0</v>
      </c>
      <c r="W11" s="32">
        <v>13</v>
      </c>
      <c r="X11" s="32">
        <v>13</v>
      </c>
      <c r="Y11" s="44"/>
      <c r="Z11" s="43"/>
    </row>
    <row r="12" s="5" customFormat="1" ht="111" customHeight="1" spans="1:26">
      <c r="A12" s="12">
        <v>6</v>
      </c>
      <c r="B12" s="16" t="s">
        <v>48</v>
      </c>
      <c r="C12" s="14" t="s">
        <v>49</v>
      </c>
      <c r="D12" s="12" t="s">
        <v>50</v>
      </c>
      <c r="E12" s="12" t="s">
        <v>51</v>
      </c>
      <c r="F12" s="14" t="s">
        <v>44</v>
      </c>
      <c r="G12" s="12">
        <v>200</v>
      </c>
      <c r="H12" s="12">
        <v>50</v>
      </c>
      <c r="I12" s="14">
        <v>10</v>
      </c>
      <c r="J12" s="12">
        <v>40</v>
      </c>
      <c r="K12" s="12">
        <v>3</v>
      </c>
      <c r="L12" s="14">
        <v>13</v>
      </c>
      <c r="M12" s="12">
        <v>7</v>
      </c>
      <c r="N12" s="12">
        <v>27</v>
      </c>
      <c r="O12" s="12">
        <v>6</v>
      </c>
      <c r="P12" s="12">
        <v>10</v>
      </c>
      <c r="Q12" s="30">
        <v>0.32</v>
      </c>
      <c r="R12" s="31">
        <v>0.3</v>
      </c>
      <c r="S12" s="31">
        <v>0.9</v>
      </c>
      <c r="T12" s="32">
        <v>0</v>
      </c>
      <c r="U12" s="32">
        <v>0</v>
      </c>
      <c r="V12" s="32">
        <v>2.2048</v>
      </c>
      <c r="W12" s="32">
        <v>9.2768</v>
      </c>
      <c r="X12" s="32">
        <f>SUM(R12:W12)</f>
        <v>12.6816</v>
      </c>
      <c r="Y12" s="45">
        <v>37.2608</v>
      </c>
      <c r="Z12" s="43" t="s">
        <v>52</v>
      </c>
    </row>
    <row r="13" s="5" customFormat="1" ht="120" customHeight="1" spans="1:26">
      <c r="A13" s="12">
        <v>7</v>
      </c>
      <c r="B13" s="16"/>
      <c r="C13" s="14" t="s">
        <v>53</v>
      </c>
      <c r="D13" s="12" t="s">
        <v>54</v>
      </c>
      <c r="E13" s="12" t="s">
        <v>55</v>
      </c>
      <c r="F13" s="14" t="s">
        <v>44</v>
      </c>
      <c r="G13" s="12">
        <v>200</v>
      </c>
      <c r="H13" s="12">
        <v>49</v>
      </c>
      <c r="I13" s="14">
        <v>1</v>
      </c>
      <c r="J13" s="12">
        <v>48</v>
      </c>
      <c r="K13" s="12">
        <v>1</v>
      </c>
      <c r="L13" s="14">
        <v>18</v>
      </c>
      <c r="M13" s="12">
        <v>0</v>
      </c>
      <c r="N13" s="12">
        <v>30</v>
      </c>
      <c r="O13" s="12">
        <v>0</v>
      </c>
      <c r="P13" s="12">
        <v>0</v>
      </c>
      <c r="Q13" s="30">
        <v>0.39</v>
      </c>
      <c r="R13" s="31">
        <v>0</v>
      </c>
      <c r="S13" s="31">
        <v>0</v>
      </c>
      <c r="T13" s="32">
        <v>0</v>
      </c>
      <c r="U13" s="32">
        <v>0</v>
      </c>
      <c r="V13" s="32">
        <v>0.2288</v>
      </c>
      <c r="W13" s="32">
        <v>11.6064</v>
      </c>
      <c r="X13" s="32">
        <f>SUM(V13:W13)</f>
        <v>11.8352</v>
      </c>
      <c r="Y13" s="45"/>
      <c r="Z13" s="43" t="s">
        <v>56</v>
      </c>
    </row>
    <row r="14" s="5" customFormat="1" ht="150" customHeight="1" spans="1:26">
      <c r="A14" s="12">
        <v>8</v>
      </c>
      <c r="B14" s="15"/>
      <c r="C14" s="14" t="s">
        <v>57</v>
      </c>
      <c r="D14" s="12" t="s">
        <v>58</v>
      </c>
      <c r="E14" s="12" t="s">
        <v>51</v>
      </c>
      <c r="F14" s="14" t="s">
        <v>44</v>
      </c>
      <c r="G14" s="12">
        <v>200</v>
      </c>
      <c r="H14" s="12">
        <v>49</v>
      </c>
      <c r="I14" s="14">
        <v>11</v>
      </c>
      <c r="J14" s="12">
        <v>38</v>
      </c>
      <c r="K14" s="12">
        <v>3</v>
      </c>
      <c r="L14" s="14">
        <v>13</v>
      </c>
      <c r="M14" s="12">
        <v>8</v>
      </c>
      <c r="N14" s="12">
        <v>25</v>
      </c>
      <c r="O14" s="12">
        <v>6</v>
      </c>
      <c r="P14" s="12">
        <v>17</v>
      </c>
      <c r="Q14" s="30">
        <v>0.33</v>
      </c>
      <c r="R14" s="31">
        <v>0.24</v>
      </c>
      <c r="S14" s="31">
        <v>2.052</v>
      </c>
      <c r="T14" s="32">
        <v>0</v>
      </c>
      <c r="U14" s="32">
        <v>0</v>
      </c>
      <c r="V14" s="32">
        <v>2.548</v>
      </c>
      <c r="W14" s="32">
        <v>7.904</v>
      </c>
      <c r="X14" s="32">
        <f>SUM(R14:W14)</f>
        <v>12.744</v>
      </c>
      <c r="Y14" s="44"/>
      <c r="Z14" s="43" t="s">
        <v>59</v>
      </c>
    </row>
    <row r="15" s="4" customFormat="1" ht="80" customHeight="1" spans="1:26">
      <c r="A15" s="10">
        <v>9</v>
      </c>
      <c r="B15" s="17" t="s">
        <v>60</v>
      </c>
      <c r="C15" s="11" t="s">
        <v>61</v>
      </c>
      <c r="D15" s="10" t="s">
        <v>62</v>
      </c>
      <c r="E15" s="10" t="s">
        <v>63</v>
      </c>
      <c r="F15" s="11" t="s">
        <v>64</v>
      </c>
      <c r="G15" s="10">
        <v>80</v>
      </c>
      <c r="H15" s="10">
        <v>44</v>
      </c>
      <c r="I15" s="11">
        <v>14</v>
      </c>
      <c r="J15" s="10">
        <v>30</v>
      </c>
      <c r="K15" s="10">
        <v>4</v>
      </c>
      <c r="L15" s="11">
        <v>12</v>
      </c>
      <c r="M15" s="10">
        <v>10</v>
      </c>
      <c r="N15" s="10">
        <v>18</v>
      </c>
      <c r="O15" s="10">
        <v>0</v>
      </c>
      <c r="P15" s="10">
        <v>0</v>
      </c>
      <c r="Q15" s="27">
        <v>0.36</v>
      </c>
      <c r="R15" s="28">
        <v>0</v>
      </c>
      <c r="S15" s="28">
        <v>0</v>
      </c>
      <c r="T15" s="29">
        <v>0</v>
      </c>
      <c r="U15" s="29">
        <v>0</v>
      </c>
      <c r="V15" s="29">
        <v>1.456</v>
      </c>
      <c r="W15" s="29">
        <v>3.12</v>
      </c>
      <c r="X15" s="29">
        <v>4.576</v>
      </c>
      <c r="Y15" s="39">
        <v>19.656</v>
      </c>
      <c r="Z15" s="40"/>
    </row>
    <row r="16" s="4" customFormat="1" ht="80" customHeight="1" spans="1:26">
      <c r="A16" s="10">
        <v>10</v>
      </c>
      <c r="B16" s="17"/>
      <c r="C16" s="11" t="s">
        <v>65</v>
      </c>
      <c r="D16" s="10" t="s">
        <v>66</v>
      </c>
      <c r="E16" s="10" t="s">
        <v>67</v>
      </c>
      <c r="F16" s="11" t="s">
        <v>64</v>
      </c>
      <c r="G16" s="10">
        <v>80</v>
      </c>
      <c r="H16" s="10">
        <v>48</v>
      </c>
      <c r="I16" s="11">
        <v>3</v>
      </c>
      <c r="J16" s="10">
        <v>45</v>
      </c>
      <c r="K16" s="10">
        <v>1</v>
      </c>
      <c r="L16" s="11">
        <v>15</v>
      </c>
      <c r="M16" s="10">
        <v>2</v>
      </c>
      <c r="N16" s="10">
        <v>30</v>
      </c>
      <c r="O16" s="10">
        <v>0</v>
      </c>
      <c r="P16" s="10">
        <v>0</v>
      </c>
      <c r="Q16" s="27">
        <v>0.33</v>
      </c>
      <c r="R16" s="28">
        <v>0</v>
      </c>
      <c r="S16" s="28">
        <v>0</v>
      </c>
      <c r="T16" s="29">
        <v>0</v>
      </c>
      <c r="U16" s="29">
        <v>0</v>
      </c>
      <c r="V16" s="29">
        <v>0.312</v>
      </c>
      <c r="W16" s="29">
        <v>4.68</v>
      </c>
      <c r="X16" s="29">
        <v>4.992</v>
      </c>
      <c r="Y16" s="39"/>
      <c r="Z16" s="40"/>
    </row>
    <row r="17" s="4" customFormat="1" ht="80" customHeight="1" spans="1:26">
      <c r="A17" s="10">
        <v>11</v>
      </c>
      <c r="B17" s="17"/>
      <c r="C17" s="11" t="s">
        <v>68</v>
      </c>
      <c r="D17" s="10" t="s">
        <v>69</v>
      </c>
      <c r="E17" s="10" t="s">
        <v>70</v>
      </c>
      <c r="F17" s="11" t="s">
        <v>64</v>
      </c>
      <c r="G17" s="10">
        <v>80</v>
      </c>
      <c r="H17" s="10">
        <v>50</v>
      </c>
      <c r="I17" s="11">
        <v>0</v>
      </c>
      <c r="J17" s="10">
        <v>49</v>
      </c>
      <c r="K17" s="10">
        <v>0</v>
      </c>
      <c r="L17" s="11">
        <v>15</v>
      </c>
      <c r="M17" s="10">
        <v>0</v>
      </c>
      <c r="N17" s="10">
        <v>34</v>
      </c>
      <c r="O17" s="10">
        <v>0</v>
      </c>
      <c r="P17" s="10">
        <v>0</v>
      </c>
      <c r="Q17" s="27">
        <v>0.31</v>
      </c>
      <c r="R17" s="28">
        <v>0</v>
      </c>
      <c r="S17" s="28">
        <v>0</v>
      </c>
      <c r="T17" s="29">
        <v>0</v>
      </c>
      <c r="U17" s="29">
        <v>0</v>
      </c>
      <c r="V17" s="29">
        <v>0</v>
      </c>
      <c r="W17" s="29">
        <v>5.096</v>
      </c>
      <c r="X17" s="29">
        <v>5.096</v>
      </c>
      <c r="Y17" s="39"/>
      <c r="Z17" s="40"/>
    </row>
    <row r="18" s="4" customFormat="1" ht="80" customHeight="1" spans="1:26">
      <c r="A18" s="10">
        <v>12</v>
      </c>
      <c r="B18" s="18"/>
      <c r="C18" s="11" t="s">
        <v>71</v>
      </c>
      <c r="D18" s="10" t="s">
        <v>72</v>
      </c>
      <c r="E18" s="10" t="s">
        <v>73</v>
      </c>
      <c r="F18" s="11" t="s">
        <v>64</v>
      </c>
      <c r="G18" s="10">
        <v>80</v>
      </c>
      <c r="H18" s="10">
        <v>50</v>
      </c>
      <c r="I18" s="11">
        <v>0</v>
      </c>
      <c r="J18" s="10">
        <v>48</v>
      </c>
      <c r="K18" s="10">
        <v>0</v>
      </c>
      <c r="L18" s="11">
        <v>15</v>
      </c>
      <c r="M18" s="10">
        <v>0</v>
      </c>
      <c r="N18" s="10">
        <v>33</v>
      </c>
      <c r="O18" s="10">
        <v>0</v>
      </c>
      <c r="P18" s="10">
        <v>0</v>
      </c>
      <c r="Q18" s="27">
        <v>0.32</v>
      </c>
      <c r="R18" s="28">
        <v>0</v>
      </c>
      <c r="S18" s="28">
        <v>0</v>
      </c>
      <c r="T18" s="29">
        <v>0</v>
      </c>
      <c r="U18" s="29">
        <v>0</v>
      </c>
      <c r="V18" s="29">
        <v>0</v>
      </c>
      <c r="W18" s="29">
        <v>4.992</v>
      </c>
      <c r="X18" s="29">
        <v>4.992</v>
      </c>
      <c r="Y18" s="41"/>
      <c r="Z18" s="40"/>
    </row>
    <row r="19" s="4" customFormat="1" ht="80" customHeight="1" spans="1:26">
      <c r="A19" s="10">
        <v>13</v>
      </c>
      <c r="B19" s="17" t="s">
        <v>74</v>
      </c>
      <c r="C19" s="11" t="s">
        <v>75</v>
      </c>
      <c r="D19" s="10" t="s">
        <v>76</v>
      </c>
      <c r="E19" s="10" t="s">
        <v>77</v>
      </c>
      <c r="F19" s="11" t="s">
        <v>44</v>
      </c>
      <c r="G19" s="10">
        <v>200</v>
      </c>
      <c r="H19" s="10">
        <v>46</v>
      </c>
      <c r="I19" s="11">
        <v>6</v>
      </c>
      <c r="J19" s="10">
        <v>40</v>
      </c>
      <c r="K19" s="10">
        <v>2</v>
      </c>
      <c r="L19" s="11">
        <v>13</v>
      </c>
      <c r="M19" s="10">
        <v>4</v>
      </c>
      <c r="N19" s="10">
        <v>27</v>
      </c>
      <c r="O19" s="10">
        <v>3</v>
      </c>
      <c r="P19" s="10">
        <v>27</v>
      </c>
      <c r="Q19" s="27">
        <v>0.33</v>
      </c>
      <c r="R19" s="28">
        <v>0.3</v>
      </c>
      <c r="S19" s="28">
        <v>2.676</v>
      </c>
      <c r="T19" s="29">
        <v>0</v>
      </c>
      <c r="U19" s="29">
        <v>0</v>
      </c>
      <c r="V19" s="29">
        <v>0.78</v>
      </c>
      <c r="W19" s="29">
        <v>8.5384</v>
      </c>
      <c r="X19" s="29">
        <f>SUM(R19:W19)</f>
        <v>12.2944</v>
      </c>
      <c r="Y19" s="39">
        <v>22.8088</v>
      </c>
      <c r="Z19" s="40" t="s">
        <v>78</v>
      </c>
    </row>
    <row r="20" s="4" customFormat="1" ht="120" customHeight="1" spans="1:26">
      <c r="A20" s="10">
        <v>14</v>
      </c>
      <c r="B20" s="18"/>
      <c r="C20" s="11" t="s">
        <v>79</v>
      </c>
      <c r="D20" s="10" t="s">
        <v>80</v>
      </c>
      <c r="E20" s="10" t="s">
        <v>67</v>
      </c>
      <c r="F20" s="11" t="s">
        <v>44</v>
      </c>
      <c r="G20" s="10">
        <v>200</v>
      </c>
      <c r="H20" s="10">
        <v>40</v>
      </c>
      <c r="I20" s="11">
        <v>0</v>
      </c>
      <c r="J20" s="10">
        <v>40</v>
      </c>
      <c r="K20" s="10">
        <v>0</v>
      </c>
      <c r="L20" s="11">
        <v>14</v>
      </c>
      <c r="M20" s="10">
        <v>0</v>
      </c>
      <c r="N20" s="10">
        <v>26</v>
      </c>
      <c r="O20" s="10">
        <v>0</v>
      </c>
      <c r="P20" s="10">
        <v>24</v>
      </c>
      <c r="Q20" s="27">
        <v>0.35</v>
      </c>
      <c r="R20" s="28">
        <v>0</v>
      </c>
      <c r="S20" s="28">
        <v>3.276</v>
      </c>
      <c r="T20" s="29">
        <v>0</v>
      </c>
      <c r="U20" s="29">
        <v>0</v>
      </c>
      <c r="V20" s="29">
        <v>0</v>
      </c>
      <c r="W20" s="29">
        <v>7.2384</v>
      </c>
      <c r="X20" s="29">
        <v>10.5144</v>
      </c>
      <c r="Y20" s="41"/>
      <c r="Z20" s="40" t="s">
        <v>81</v>
      </c>
    </row>
    <row r="21" s="2" customFormat="1" ht="40" customHeight="1" spans="1:26">
      <c r="A21" s="19" t="s">
        <v>82</v>
      </c>
      <c r="B21" s="19"/>
      <c r="C21" s="19"/>
      <c r="D21" s="19"/>
      <c r="E21" s="19"/>
      <c r="F21" s="19"/>
      <c r="G21" s="19"/>
      <c r="H21" s="20">
        <f t="shared" ref="H21:Y21" si="0">SUM(H7:H20)</f>
        <v>636</v>
      </c>
      <c r="I21" s="20">
        <f t="shared" si="0"/>
        <v>89</v>
      </c>
      <c r="J21" s="20">
        <f t="shared" si="0"/>
        <v>544</v>
      </c>
      <c r="K21" s="20">
        <f t="shared" si="0"/>
        <v>31</v>
      </c>
      <c r="L21" s="20">
        <f t="shared" si="0"/>
        <v>186</v>
      </c>
      <c r="M21" s="20">
        <f t="shared" si="0"/>
        <v>58</v>
      </c>
      <c r="N21" s="20">
        <f t="shared" si="0"/>
        <v>358</v>
      </c>
      <c r="O21" s="20">
        <f t="shared" si="0"/>
        <v>15</v>
      </c>
      <c r="P21" s="20">
        <f t="shared" si="0"/>
        <v>78</v>
      </c>
      <c r="Q21" s="20">
        <f t="shared" si="0"/>
        <v>4.82</v>
      </c>
      <c r="R21" s="33">
        <f t="shared" si="0"/>
        <v>0.84</v>
      </c>
      <c r="S21" s="33">
        <f t="shared" si="0"/>
        <v>8.904</v>
      </c>
      <c r="T21" s="33">
        <f t="shared" si="0"/>
        <v>0</v>
      </c>
      <c r="U21" s="33">
        <f t="shared" si="0"/>
        <v>0</v>
      </c>
      <c r="V21" s="33">
        <f t="shared" si="0"/>
        <v>19.5338</v>
      </c>
      <c r="W21" s="33">
        <f t="shared" si="0"/>
        <v>106.392</v>
      </c>
      <c r="X21" s="34">
        <f t="shared" si="0"/>
        <v>135.6698</v>
      </c>
      <c r="Y21" s="33">
        <f t="shared" si="0"/>
        <v>135.6698</v>
      </c>
      <c r="Z21" s="46"/>
    </row>
    <row r="22" s="2" customFormat="1" ht="46" customHeight="1" spans="1:26">
      <c r="A22" s="21" t="s">
        <v>83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5"/>
      <c r="S22" s="35"/>
      <c r="T22" s="35"/>
      <c r="U22" s="35"/>
      <c r="V22" s="35"/>
      <c r="W22" s="35"/>
      <c r="X22" s="35"/>
      <c r="Y22" s="35"/>
      <c r="Z22" s="21"/>
    </row>
  </sheetData>
  <mergeCells count="35">
    <mergeCell ref="A1:Y1"/>
    <mergeCell ref="A2:Z2"/>
    <mergeCell ref="K3:P3"/>
    <mergeCell ref="K4:L4"/>
    <mergeCell ref="M4:N4"/>
    <mergeCell ref="O4:P4"/>
    <mergeCell ref="R5:S5"/>
    <mergeCell ref="T5:U5"/>
    <mergeCell ref="V5:W5"/>
    <mergeCell ref="A21:G21"/>
    <mergeCell ref="A22:Z22"/>
    <mergeCell ref="A3:A6"/>
    <mergeCell ref="B3:B6"/>
    <mergeCell ref="B7:B9"/>
    <mergeCell ref="B10:B11"/>
    <mergeCell ref="B12:B14"/>
    <mergeCell ref="B15:B18"/>
    <mergeCell ref="B19:B20"/>
    <mergeCell ref="C3:C6"/>
    <mergeCell ref="D3:D6"/>
    <mergeCell ref="E3:E6"/>
    <mergeCell ref="F3:F6"/>
    <mergeCell ref="G3:G6"/>
    <mergeCell ref="H3:H6"/>
    <mergeCell ref="Q3:Q6"/>
    <mergeCell ref="X3:X6"/>
    <mergeCell ref="Y3:Y6"/>
    <mergeCell ref="Y7:Y9"/>
    <mergeCell ref="Y10:Y11"/>
    <mergeCell ref="Y12:Y14"/>
    <mergeCell ref="Y15:Y18"/>
    <mergeCell ref="Y19:Y20"/>
    <mergeCell ref="Z3:Z6"/>
    <mergeCell ref="I3:J5"/>
    <mergeCell ref="R3:W4"/>
  </mergeCells>
  <printOptions horizontalCentered="1" verticalCentered="1"/>
  <pageMargins left="0.0777777777777778" right="0.0777777777777778" top="0.511805555555556" bottom="0.393055555555556" header="0.196527777777778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潇兮兮。</cp:lastModifiedBy>
  <dcterms:created xsi:type="dcterms:W3CDTF">2009-09-17T01:13:00Z</dcterms:created>
  <cp:lastPrinted>2018-07-15T06:53:00Z</cp:lastPrinted>
  <dcterms:modified xsi:type="dcterms:W3CDTF">2022-08-30T03:20:05Z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DBB762CF8C304D018C9C80D67A05B4F2</vt:lpwstr>
  </property>
</Properties>
</file>