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tabRatio="800" firstSheet="16" activeTab="19"/>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绩效目标表(卫健局)" sheetId="16" r:id="rId16"/>
    <sheet name="表14-部门专项业务经费绩效目标表（疾控中心）" sheetId="19" r:id="rId17"/>
    <sheet name="表14-部门专项业务经费绩效目标表（卫生健康执法大队）" sheetId="20" r:id="rId18"/>
    <sheet name="表15-部门整体支出绩效目标表" sheetId="17" r:id="rId19"/>
    <sheet name="表16-专项资金总体绩效目标表" sheetId="18" r:id="rId20"/>
  </sheets>
  <definedNames>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Area" localSheetId="5">'表4-财政拨款收支总表'!$A$1:$H$41</definedName>
    <definedName name="_xlnm.Print_Area" localSheetId="2">'表1-收支总表'!$A$1:$H$45</definedName>
    <definedName name="_xlnm.Print_Area" localSheetId="10">'表9-政府性基金收支表'!$A$1:$H$27</definedName>
    <definedName name="_xlnm.Print_Area" localSheetId="0">封面!$A$1:$A$12</definedName>
    <definedName name="_xlnm.Print_Area" localSheetId="1">目录!$A$1:$L$21</definedName>
    <definedName name="_xlnm.Print_Area" localSheetId="18">'表15-部门整体支出绩效目标表'!$A$1:$H$42</definedName>
  </definedNames>
  <calcPr calcId="144525"/>
</workbook>
</file>

<file path=xl/sharedStrings.xml><?xml version="1.0" encoding="utf-8"?>
<sst xmlns="http://schemas.openxmlformats.org/spreadsheetml/2006/main" count="1595" uniqueCount="681">
  <si>
    <t>2021年部门综合预算公开报表</t>
  </si>
  <si>
    <t xml:space="preserve">                    部门名称：柞水县卫生健康局</t>
  </si>
  <si>
    <t xml:space="preserve">                    保密审查情况：已审查</t>
  </si>
  <si>
    <t xml:space="preserve">                    部门主要负责人审签情况：已审签</t>
  </si>
  <si>
    <t>目录</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</si>
  <si>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</si>
  <si>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</si>
  <si>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</si>
  <si>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</si>
  <si>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</si>
  <si>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</si>
  <si>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</si>
  <si>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</si>
  <si>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</si>
  <si>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</si>
  <si>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</si>
  <si>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</si>
  <si>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</si>
  <si>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</si>
  <si>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</si>
  <si>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</si>
  <si>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</si>
  <si>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</si>
  <si>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</si>
  <si>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</si>
  <si>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</si>
  <si>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</si>
  <si>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</si>
  <si>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</si>
  <si>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本部门无政府性基金预算</t>
  </si>
  <si>
    <t>表10</t>
  </si>
  <si>
    <t>2021年部门综合预算专项业务经费支出表</t>
  </si>
  <si>
    <t>表11</t>
  </si>
  <si>
    <t>2021年部门综合预算财政拨款上年结转资金支出表</t>
  </si>
  <si>
    <t>本部门无财政拨款结转资金</t>
  </si>
  <si>
    <t>表12</t>
  </si>
  <si>
    <t>2021年部门综合预算政府采购（资产配置、购买服务）预算表</t>
  </si>
  <si>
    <t>表13</t>
  </si>
  <si>
    <t>2021年部门综合预算一般公共预算拨款“三公”经费及会议费、培训费支出预算表</t>
  </si>
  <si>
    <t>表14</t>
  </si>
  <si>
    <t>2021年部门专项业务经费绩效目标表</t>
  </si>
  <si>
    <t>表15</t>
  </si>
  <si>
    <t>2021年部门整体支出绩效目标表</t>
  </si>
  <si>
    <t>表16</t>
  </si>
  <si>
    <t>2021年专项资金总体绩效目标表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</si>
  <si>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</si>
  <si>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</si>
  <si>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</si>
  <si>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</si>
  <si>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</si>
  <si>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</si>
  <si>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</si>
  <si>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</si>
  <si>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</si>
  <si>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</si>
  <si>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</si>
  <si>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</si>
  <si>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</si>
  <si>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</si>
  <si>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</si>
  <si>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</si>
  <si>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</si>
  <si>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</si>
  <si>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</si>
  <si>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</si>
  <si>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</si>
  <si>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</si>
  <si>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</si>
  <si>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</si>
  <si>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</si>
  <si>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</si>
  <si>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</si>
  <si>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</si>
  <si>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</si>
  <si>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</si>
  <si>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</si>
  <si>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</si>
  <si>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</si>
  <si>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</si>
  <si>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</si>
  <si>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</si>
  <si>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</si>
  <si>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</si>
  <si>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</si>
  <si>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</si>
  <si>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</si>
  <si>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</si>
  <si>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</si>
  <si>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</si>
  <si>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</si>
  <si>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</si>
  <si>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</si>
  <si>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</si>
  <si>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</si>
  <si>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</si>
  <si>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</si>
  <si>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</si>
  <si>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</si>
  <si>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</si>
  <si>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</si>
  <si>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</si>
  <si>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</si>
  <si>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</si>
  <si>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</si>
  <si>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</si>
  <si>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</si>
  <si>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</si>
  <si>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</si>
  <si>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</si>
  <si>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</si>
  <si>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</si>
  <si>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</si>
  <si>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</si>
  <si>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</si>
  <si>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</si>
  <si>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</si>
  <si>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</si>
  <si>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</si>
  <si>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</si>
  <si>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</si>
  <si>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</si>
  <si>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</si>
  <si>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</si>
  <si>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</si>
  <si>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</si>
  <si>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</si>
  <si>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</si>
  <si>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</si>
  <si>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</si>
  <si>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</si>
  <si>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</si>
  <si>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</si>
  <si>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</si>
  <si>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</si>
  <si>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</si>
  <si>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</si>
  <si>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</si>
  <si>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</si>
  <si>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</si>
  <si>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</si>
  <si>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</si>
  <si>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</si>
  <si>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</si>
  <si>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</si>
  <si>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</si>
  <si>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</si>
  <si>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</si>
  <si>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</si>
  <si>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</si>
  <si>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</si>
  <si>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</si>
  <si>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</si>
  <si>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301</t>
  </si>
  <si>
    <t>　　柞水县卫生健康局</t>
  </si>
  <si>
    <t>　　301001</t>
  </si>
  <si>
    <t>柞水县卫生健康局</t>
  </si>
  <si>
    <t>　　301002</t>
  </si>
  <si>
    <t>柞水县卫生健康综合执法大队</t>
  </si>
  <si>
    <t>　　301003</t>
  </si>
  <si>
    <t>柞水县妇幼保健计划生育服务中心</t>
  </si>
  <si>
    <t>　　301004</t>
  </si>
  <si>
    <t>　　柞水县疾病预防控制中心</t>
  </si>
  <si>
    <t>　　301005</t>
  </si>
  <si>
    <t>　柞水县乾佑街道中心卫生院</t>
  </si>
  <si>
    <t>　　301006</t>
  </si>
  <si>
    <t>　　柞水县人民医院</t>
  </si>
  <si>
    <t>　　301007</t>
  </si>
  <si>
    <t>　　柞水县中医医院</t>
  </si>
  <si>
    <t>　　301008</t>
  </si>
  <si>
    <t>　　柞水县营盘中心卫生院</t>
  </si>
  <si>
    <t>　　301009</t>
  </si>
  <si>
    <t>　　柞水县下梁镇中心卫生院</t>
  </si>
  <si>
    <t>　　301010</t>
  </si>
  <si>
    <t>　　柞水县曹坪镇中心卫生院</t>
  </si>
  <si>
    <t>　　301011</t>
  </si>
  <si>
    <t>　　柞水县小岭镇卫生院</t>
  </si>
  <si>
    <t>　　301012</t>
  </si>
  <si>
    <t>　　柞水县凤镇中心卫生院</t>
  </si>
  <si>
    <t>　　301013</t>
  </si>
  <si>
    <t>　　柞水县杏坪镇中心卫生院</t>
  </si>
  <si>
    <t>　　301014</t>
  </si>
  <si>
    <t>　柞水县红岩寺镇中心卫生院</t>
  </si>
  <si>
    <t>　　301015</t>
  </si>
  <si>
    <t>柞水县瓦房口镇中心卫生院</t>
  </si>
  <si>
    <t>　　301016</t>
  </si>
  <si>
    <t>　　营盘镇中心卫生院丰北河分院</t>
  </si>
  <si>
    <t>　　301017</t>
  </si>
  <si>
    <t>　　柞水县下梁镇中心卫生院石瓮分院</t>
  </si>
  <si>
    <t>　　301018</t>
  </si>
  <si>
    <t>　　柞水县曹坪镇中心卫生院蔡玉窑分院</t>
  </si>
  <si>
    <t>　　301019</t>
  </si>
  <si>
    <t>　　柞水县杏坪镇中心卫生院柴庄分院</t>
  </si>
  <si>
    <t>公共预算拨款</t>
  </si>
  <si>
    <t>其中：专项资金列入部门预算的项目</t>
  </si>
  <si>
    <t>　　柞水县卫生健康综合执法大队</t>
  </si>
  <si>
    <t>　　柞水县妇幼保健计划生育服务中心</t>
  </si>
  <si>
    <t>　　柞水县乾佑街道中心卫生院</t>
  </si>
  <si>
    <t>　　柞水县红岩寺镇中心卫生院</t>
  </si>
  <si>
    <t>　　柞水县瓦房口镇中心卫生院</t>
  </si>
  <si>
    <t>一、财政拨款</t>
  </si>
  <si>
    <t xml:space="preserve">  1、一般公共预算拨款</t>
  </si>
  <si>
    <t xml:space="preserve">     其中：专项资金列入部门预算的项目</t>
  </si>
  <si>
    <t xml:space="preserve">  2、政府性基金拨款</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</si>
  <si>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</si>
  <si>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</si>
  <si>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</si>
  <si>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</si>
  <si>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</si>
  <si>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</si>
  <si>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</si>
  <si>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</si>
  <si>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205</t>
  </si>
  <si>
    <t>教育支出</t>
  </si>
  <si>
    <t>　　20508</t>
  </si>
  <si>
    <t>　　进修及培训</t>
  </si>
  <si>
    <t>　　　　2050803</t>
  </si>
  <si>
    <t>　　　　培训支出</t>
  </si>
  <si>
    <t>208</t>
  </si>
  <si>
    <t>社会保障和就业支出</t>
  </si>
  <si>
    <t>　　20805</t>
  </si>
  <si>
    <t>　　行政事业单位养老支出</t>
  </si>
  <si>
    <t>　　　　2080505</t>
  </si>
  <si>
    <t>　　　　机关事业单位基本养老保险缴费支出</t>
  </si>
  <si>
    <t>　　　　2080506</t>
  </si>
  <si>
    <t>　　　　机关事业单位职业年金缴费支出</t>
  </si>
  <si>
    <t>　　20899</t>
  </si>
  <si>
    <t>　　其他社会保障和就业支出</t>
  </si>
  <si>
    <t>　　　　2089999</t>
  </si>
  <si>
    <t>　　　　其他社会保障和就业支出</t>
  </si>
  <si>
    <t>210</t>
  </si>
  <si>
    <t>卫生健康支出</t>
  </si>
  <si>
    <t>　　21001</t>
  </si>
  <si>
    <t>　　卫生健康管理事务</t>
  </si>
  <si>
    <t>　　　　2100101</t>
  </si>
  <si>
    <t>　　　　行政运行</t>
  </si>
  <si>
    <t>　　21002</t>
  </si>
  <si>
    <t>　　公立医院</t>
  </si>
  <si>
    <t>　　　　2100201</t>
  </si>
  <si>
    <t>　　　　综合医院</t>
  </si>
  <si>
    <t>　　　　2100202</t>
  </si>
  <si>
    <t>　　　　中医(民族)医院</t>
  </si>
  <si>
    <t>　　21003</t>
  </si>
  <si>
    <t>　　基层医疗卫生机构</t>
  </si>
  <si>
    <t>　　　　2100302</t>
  </si>
  <si>
    <t>　　　　乡镇卫生院</t>
  </si>
  <si>
    <t>　　21004</t>
  </si>
  <si>
    <t>　　公共卫生</t>
  </si>
  <si>
    <t>　　　　2100401</t>
  </si>
  <si>
    <t>　　　　疾病预防控制机构</t>
  </si>
  <si>
    <t>　　　　2100402</t>
  </si>
  <si>
    <t>　　　　卫生监督机构</t>
  </si>
  <si>
    <t>　　　　2100403</t>
  </si>
  <si>
    <t>　　　　妇幼保健机构</t>
  </si>
  <si>
    <t>　　21011</t>
  </si>
  <si>
    <t>　　行政事业单位医疗</t>
  </si>
  <si>
    <t>　　　　2101101</t>
  </si>
  <si>
    <t>　　　　行政单位医疗</t>
  </si>
  <si>
    <t>　　　　2101102</t>
  </si>
  <si>
    <t>　　　　事业单位医疗</t>
  </si>
  <si>
    <t>221</t>
  </si>
  <si>
    <t>住房保障支出</t>
  </si>
  <si>
    <t>　　22102</t>
  </si>
  <si>
    <t>　　住房改革支出</t>
  </si>
  <si>
    <t>　　　　2210201</t>
  </si>
  <si>
    <t>　　　　住房公积金</t>
  </si>
  <si>
    <t>2021年部门综合预算一般公共预算支出明细表（按支出经济分类科目-不含上年结转）</t>
  </si>
  <si>
    <t>部门经济科目编码</t>
  </si>
  <si>
    <t>部门经济科目名称</t>
  </si>
  <si>
    <t>政府经济科目编码</t>
  </si>
  <si>
    <t>政府经济科目名称</t>
  </si>
  <si>
    <t>工资福利支出</t>
  </si>
  <si>
    <t>　　30101</t>
  </si>
  <si>
    <t>　　基本工资</t>
  </si>
  <si>
    <t>50101</t>
  </si>
  <si>
    <t>工资奖金津补贴</t>
  </si>
  <si>
    <t>50501</t>
  </si>
  <si>
    <t>　　30102</t>
  </si>
  <si>
    <t>　　津贴补贴</t>
  </si>
  <si>
    <t>　　30103</t>
  </si>
  <si>
    <t>　　奖金</t>
  </si>
  <si>
    <t>　　30107</t>
  </si>
  <si>
    <t>　　绩效工资</t>
  </si>
  <si>
    <t>50199</t>
  </si>
  <si>
    <t>其他工资福利支出</t>
  </si>
  <si>
    <t>　　30108</t>
  </si>
  <si>
    <t>　　机关事业单位基本养老保险缴费</t>
  </si>
  <si>
    <t>50102</t>
  </si>
  <si>
    <t>社会保障缴费</t>
  </si>
  <si>
    <t>　　30109</t>
  </si>
  <si>
    <t>　　职业年金缴费</t>
  </si>
  <si>
    <t>　　30110</t>
  </si>
  <si>
    <t>　　职工基本医疗保险缴费</t>
  </si>
  <si>
    <t>　　30112</t>
  </si>
  <si>
    <t>　　其他社会保障缴费</t>
  </si>
  <si>
    <t>　　30113</t>
  </si>
  <si>
    <t>　　住房公积金</t>
  </si>
  <si>
    <t>50103</t>
  </si>
  <si>
    <t>住房公积金</t>
  </si>
  <si>
    <t>　　30199</t>
  </si>
  <si>
    <t>　　其他工资福利支出</t>
  </si>
  <si>
    <t>302</t>
  </si>
  <si>
    <t>商品和服务支出</t>
  </si>
  <si>
    <t>　　30201</t>
  </si>
  <si>
    <t>　　办公费</t>
  </si>
  <si>
    <t>50201</t>
  </si>
  <si>
    <t>办公经费</t>
  </si>
  <si>
    <t>50502</t>
  </si>
  <si>
    <t>　　30202</t>
  </si>
  <si>
    <t>　　印刷费</t>
  </si>
  <si>
    <t>　　30205</t>
  </si>
  <si>
    <t>　　水费</t>
  </si>
  <si>
    <t>　　30206</t>
  </si>
  <si>
    <t>　　电费</t>
  </si>
  <si>
    <t>　　30207</t>
  </si>
  <si>
    <t>　　邮电费</t>
  </si>
  <si>
    <t>　　30211</t>
  </si>
  <si>
    <t>　　差旅费</t>
  </si>
  <si>
    <t>　　30213</t>
  </si>
  <si>
    <t>　　维修（护）费</t>
  </si>
  <si>
    <t>50209</t>
  </si>
  <si>
    <t>维修（护）费</t>
  </si>
  <si>
    <t>　　30214</t>
  </si>
  <si>
    <t>　　租赁费</t>
  </si>
  <si>
    <t>　　30215</t>
  </si>
  <si>
    <t>　　会议费</t>
  </si>
  <si>
    <t>50202</t>
  </si>
  <si>
    <t>会议费</t>
  </si>
  <si>
    <t>　　30216</t>
  </si>
  <si>
    <t>　　培训费</t>
  </si>
  <si>
    <t>50203</t>
  </si>
  <si>
    <t>培训费</t>
  </si>
  <si>
    <t>　　30217</t>
  </si>
  <si>
    <t>　　公务接待费</t>
  </si>
  <si>
    <t>50206</t>
  </si>
  <si>
    <t>公务接待费</t>
  </si>
  <si>
    <t>　　30218</t>
  </si>
  <si>
    <t>　　专用材料费</t>
  </si>
  <si>
    <t>　　30227</t>
  </si>
  <si>
    <t>　　委托业务费</t>
  </si>
  <si>
    <t>50205</t>
  </si>
  <si>
    <t>委托业务费</t>
  </si>
  <si>
    <t>　　30229</t>
  </si>
  <si>
    <t>　　福利费</t>
  </si>
  <si>
    <t>　　30231</t>
  </si>
  <si>
    <t>　　公务用车运行维护费</t>
  </si>
  <si>
    <t>　　30239</t>
  </si>
  <si>
    <t>　　其他交通费用</t>
  </si>
  <si>
    <t>　　30299</t>
  </si>
  <si>
    <t>　　其他商品和服务支出</t>
  </si>
  <si>
    <t>50299</t>
  </si>
  <si>
    <t>其他商品和服务支出</t>
  </si>
  <si>
    <t>303</t>
  </si>
  <si>
    <t>对个人和家庭的补助</t>
  </si>
  <si>
    <t>　　30301</t>
  </si>
  <si>
    <t>　　离休费</t>
  </si>
  <si>
    <t>50905</t>
  </si>
  <si>
    <t>离退休费</t>
  </si>
  <si>
    <t>　　30399</t>
  </si>
  <si>
    <t>　　其他对个人和家庭的补助</t>
  </si>
  <si>
    <t>50999</t>
  </si>
  <si>
    <t>其他对个人和家庭补助</t>
  </si>
  <si>
    <t>310</t>
  </si>
  <si>
    <t>资本性支出</t>
  </si>
  <si>
    <t>　　31002</t>
  </si>
  <si>
    <t>　　办公设备购置</t>
  </si>
  <si>
    <t>50306</t>
  </si>
  <si>
    <t>设备购置</t>
  </si>
  <si>
    <t>2021年部门综合预算一般公共预算基本支出明细表（按支出功能分类科目-不含上年结转）</t>
  </si>
  <si>
    <t>2021年部门综合预算一般公共预算基本支出明细表（支出经济分类科目-不含上年结转）</t>
  </si>
  <si>
    <t xml:space="preserve">   </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</si>
  <si>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</si>
  <si>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</si>
  <si>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</si>
  <si>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</si>
  <si>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</si>
  <si>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</si>
  <si>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</si>
  <si>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</si>
  <si>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</si>
  <si>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</si>
  <si>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</si>
  <si>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</si>
  <si>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</si>
  <si>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</si>
  <si>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</si>
  <si>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</si>
  <si>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</si>
  <si>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</si>
  <si>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</si>
  <si>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</si>
  <si>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</si>
  <si>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</si>
  <si>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</si>
  <si>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</si>
  <si>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</si>
  <si>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</si>
  <si>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</si>
  <si>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</si>
  <si>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</si>
  <si>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</si>
  <si>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</si>
  <si>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</si>
  <si>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</si>
  <si>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</si>
  <si>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十四、债务付息支出</t>
  </si>
  <si>
    <t xml:space="preserve">    对企业补助(基本建设）</t>
  </si>
  <si>
    <t>十三、转移性支出</t>
  </si>
  <si>
    <t>十五、债务发行费用支出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</si>
  <si>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</si>
  <si>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</si>
  <si>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</si>
  <si>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</si>
  <si>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</si>
  <si>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</si>
  <si>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</si>
  <si>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</si>
  <si>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</si>
  <si>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项目金额</t>
  </si>
  <si>
    <t>项目简介</t>
  </si>
  <si>
    <t>柞水县人民代表大会常务委员会办公室</t>
  </si>
  <si>
    <t>　　　　</t>
  </si>
  <si>
    <t>　　　　专用项目</t>
  </si>
  <si>
    <t>　　　　　　</t>
  </si>
  <si>
    <t>　　　　　　专用项目</t>
  </si>
  <si>
    <t>　　　　　　　　</t>
  </si>
  <si>
    <t>　　　　老龄事业专项经费</t>
  </si>
  <si>
    <t>实施各项老龄优惠政策的落实，开展老龄宣传，提高全社会尊老敬老和维护老年人合法权益，免费为65岁以上老年人办理老年优待证，为老年人提供需求，开展敬老、慰问活动，加强养老体系发展、加快建设全县医养结合项目。针对贫困、老龄、空巢、留守等老年群体在养老、医疗等方面突出问题积极参与调研、提供政策依据。</t>
  </si>
  <si>
    <t>　卫生计生健康管理事务项目</t>
  </si>
  <si>
    <t>专项经费用于医改督导，巩固创卫成果、保障卫生健康及计生工作政策宣传、计生家庭医疗保险补助、独生子女父母补助金、医调委工作开展、卫生信息化平台运行维护等日常工作事务工作有序开展。通过项目实施，保障机关工作正常开展，全面提高公民健康素养，全面提升综合卫生医疗服务能力，促进全县卫生医疗事业发展。</t>
  </si>
  <si>
    <t>　　　卫生健康经费（非税收入）</t>
  </si>
  <si>
    <t>卫健局房屋对外出租2021年预算收入9000元，用于办公经费补助。</t>
  </si>
  <si>
    <t>　　　　　　　　卫生监督监测费</t>
  </si>
  <si>
    <r>
      <rPr>
        <sz val="10"/>
        <rFont val="宋体"/>
        <charset val="0"/>
      </rPr>
      <t>加强全县</t>
    </r>
    <r>
      <rPr>
        <sz val="10"/>
        <rFont val="Arial"/>
        <charset val="0"/>
      </rPr>
      <t>235</t>
    </r>
    <r>
      <rPr>
        <sz val="10"/>
        <rFont val="宋体"/>
        <charset val="0"/>
      </rPr>
      <t>家医疗机构监督巡查，公共场所卫生监督管理</t>
    </r>
    <r>
      <rPr>
        <sz val="10"/>
        <rFont val="Arial"/>
        <charset val="0"/>
      </rPr>
      <t>355</t>
    </r>
    <r>
      <rPr>
        <sz val="10"/>
        <rFont val="宋体"/>
        <charset val="0"/>
      </rPr>
      <t>家，学校卫生对全县中小学</t>
    </r>
    <r>
      <rPr>
        <sz val="10"/>
        <rFont val="Arial"/>
        <charset val="0"/>
      </rPr>
      <t>58</t>
    </r>
    <r>
      <rPr>
        <sz val="10"/>
        <rFont val="宋体"/>
        <charset val="0"/>
      </rPr>
      <t>家，托幼机构</t>
    </r>
    <r>
      <rPr>
        <sz val="10"/>
        <rFont val="Arial"/>
        <charset val="0"/>
      </rPr>
      <t>11</t>
    </r>
    <r>
      <rPr>
        <sz val="10"/>
        <rFont val="宋体"/>
        <charset val="0"/>
      </rPr>
      <t>家，双随机达到</t>
    </r>
    <r>
      <rPr>
        <sz val="10"/>
        <rFont val="Arial"/>
        <charset val="0"/>
      </rPr>
      <t>100%</t>
    </r>
    <r>
      <rPr>
        <sz val="10"/>
        <rFont val="宋体"/>
        <charset val="0"/>
      </rPr>
      <t>，加强生活饮用水卫生监管。预防传染疾病和保障公众健康，维护公共卫生安全，为人民健康提供保障，加强从业人员业务技能培训。</t>
    </r>
    <r>
      <rPr>
        <sz val="10"/>
        <rFont val="Arial"/>
        <charset val="0"/>
      </rPr>
      <t xml:space="preserve">
</t>
    </r>
  </si>
  <si>
    <t>　卫生执法专项经费（罚没收入）</t>
  </si>
  <si>
    <t>预防传染疾病和保障公众健康，维护公共卫生安全，为人民健康提供保障</t>
  </si>
  <si>
    <t>　　艾滋病、结核病、冷链运转、传染病防治项目</t>
  </si>
  <si>
    <t>做好艾滋病监测、检测，推广艾滋病快速检测替代确证检测策略；开展艾滋病病毒感染者和病人的随访管理；完成地方病监测防控任务；提高疫苗有效接种率，进一步降低我县疫苗针对传染病的发病</t>
  </si>
  <si>
    <t>部门综合预算财政拨款上年结转资金支出表</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</si>
  <si>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</si>
  <si>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</si>
  <si>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</si>
  <si>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</si>
  <si>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</si>
  <si>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</si>
  <si>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</si>
  <si>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</si>
  <si>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</si>
  <si>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</si>
  <si>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</si>
  <si>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</si>
  <si>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</si>
  <si>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</si>
  <si>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</si>
  <si>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</si>
  <si>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</si>
  <si>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</si>
  <si>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</si>
  <si>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</si>
  <si>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</si>
  <si>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</si>
  <si>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</si>
  <si>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</si>
  <si>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</si>
  <si>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</si>
  <si>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</si>
  <si>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01</t>
  </si>
  <si>
    <t xml:space="preserve">　　　　 </t>
  </si>
  <si>
    <t>　　　　卫生计生健康管理事务项目</t>
  </si>
  <si>
    <t>A020299其他办公设备</t>
  </si>
  <si>
    <t xml:space="preserve"> </t>
  </si>
  <si>
    <t>批</t>
  </si>
  <si>
    <t>02</t>
  </si>
  <si>
    <t>503</t>
  </si>
  <si>
    <t>06</t>
  </si>
  <si>
    <t>A0999其他办公消耗用品及类似物品</t>
  </si>
  <si>
    <t>502</t>
  </si>
  <si>
    <t>A99其他货物</t>
  </si>
  <si>
    <t>99</t>
  </si>
  <si>
    <t>2021年部门综合预算一般公共预算拨款“三公”经费及会议费、培训费支出预算表（不含上年结转）</t>
  </si>
  <si>
    <t>2020年</t>
  </si>
  <si>
    <t>2021年</t>
  </si>
  <si>
    <t>增减变化情况</t>
  </si>
  <si>
    <t>一般公共预算拨款安排的“三公”经费预算</t>
  </si>
  <si>
    <t>因公出国（境）费用</t>
  </si>
  <si>
    <t>公务用车购置及运行维护费</t>
  </si>
  <si>
    <t>公务用车购置费</t>
  </si>
  <si>
    <t>公务用车运行维护费</t>
  </si>
  <si>
    <r>
      <rPr>
        <b/>
        <sz val="18"/>
        <rFont val="Verdana"/>
        <charset val="0"/>
      </rPr>
      <t>2021</t>
    </r>
    <r>
      <rPr>
        <b/>
        <sz val="18"/>
        <rFont val="宋体"/>
        <charset val="0"/>
      </rPr>
      <t>年部门专项业务经费重点项目绩效目标表</t>
    </r>
  </si>
  <si>
    <t>专项（项目）名称</t>
  </si>
  <si>
    <t>卫生计生健康管理事务项目</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</si>
  <si>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</si>
  <si>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</si>
  <si>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</si>
  <si>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</si>
  <si>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</si>
  <si>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</si>
  <si>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</si>
  <si>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r>
      <rPr>
        <sz val="10"/>
        <rFont val="Verdana"/>
        <charset val="0"/>
      </rPr>
      <t xml:space="preserve">
</t>
    </r>
    <r>
      <rPr>
        <sz val="10"/>
        <rFont val="宋体"/>
        <charset val="0"/>
      </rPr>
      <t>目标</t>
    </r>
    <r>
      <rPr>
        <sz val="10"/>
        <rFont val="Verdana"/>
        <charset val="0"/>
      </rPr>
      <t>1</t>
    </r>
    <r>
      <rPr>
        <sz val="10"/>
        <rFont val="宋体"/>
        <charset val="0"/>
      </rPr>
      <t>：根据当年计划生育各项工作任务使用计划生育事业费，坚持以人为本，本着有利于实现统筹解决人口问题，稳定低生育水平，提高出生人口素质，综合治理性别比偏高问题，加强对流动人口的管理，落实优先优惠政策，促进人的全面、协调发展的目标。</t>
    </r>
    <r>
      <rPr>
        <sz val="10"/>
        <rFont val="Verdana"/>
        <charset val="0"/>
      </rPr>
      <t xml:space="preserve">
 </t>
    </r>
    <r>
      <rPr>
        <sz val="10"/>
        <rFont val="宋体"/>
        <charset val="0"/>
      </rPr>
      <t>目标</t>
    </r>
    <r>
      <rPr>
        <sz val="10"/>
        <rFont val="Verdana"/>
        <charset val="0"/>
      </rPr>
      <t>2</t>
    </r>
    <r>
      <rPr>
        <sz val="10"/>
        <rFont val="宋体"/>
        <charset val="0"/>
      </rPr>
      <t>：做好我县计划生育家庭合作医疗医疗补助工作，让更多的计生家庭得到实惠，确保本县计生家庭参家合疗工作保质保量，按时完成。</t>
    </r>
    <r>
      <rPr>
        <sz val="10"/>
        <rFont val="Verdana"/>
        <charset val="0"/>
      </rPr>
      <t xml:space="preserve">
 </t>
    </r>
    <r>
      <rPr>
        <sz val="10"/>
        <rFont val="宋体"/>
        <charset val="0"/>
      </rPr>
      <t>目标</t>
    </r>
    <r>
      <rPr>
        <sz val="10"/>
        <rFont val="Verdana"/>
        <charset val="0"/>
      </rPr>
      <t>3</t>
    </r>
    <r>
      <rPr>
        <sz val="10"/>
        <rFont val="宋体"/>
        <charset val="0"/>
      </rPr>
      <t>：为加快我县卫生队伍建设，提高卫生人才队伍整体素质，全面提升综合卫生医疗服务能力，促进全县卫生医疗事业发展。</t>
    </r>
    <r>
      <rPr>
        <sz val="10"/>
        <rFont val="Verdana"/>
        <charset val="0"/>
      </rPr>
      <t xml:space="preserve">
 </t>
    </r>
    <r>
      <rPr>
        <sz val="10"/>
        <rFont val="宋体"/>
        <charset val="0"/>
      </rPr>
      <t>目标</t>
    </r>
    <r>
      <rPr>
        <sz val="10"/>
        <rFont val="Verdana"/>
        <charset val="0"/>
      </rPr>
      <t>4</t>
    </r>
    <r>
      <rPr>
        <sz val="10"/>
        <rFont val="宋体"/>
        <charset val="0"/>
      </rPr>
      <t>：以提高化解矛盾量和调解受理量为目标，通过宣传卫生和法律知识，为医患双方当事人解疑释惑，提供医疗纠纷调解咨询服务。</t>
    </r>
    <r>
      <rPr>
        <sz val="10"/>
        <rFont val="Verdana"/>
        <charset val="0"/>
      </rPr>
      <t xml:space="preserve">                                                                                                              </t>
    </r>
    <r>
      <rPr>
        <sz val="10"/>
        <rFont val="宋体"/>
        <charset val="0"/>
      </rPr>
      <t>目标</t>
    </r>
    <r>
      <rPr>
        <sz val="10"/>
        <rFont val="Verdana"/>
        <charset val="0"/>
      </rPr>
      <t>5</t>
    </r>
    <r>
      <rPr>
        <sz val="10"/>
        <rFont val="宋体"/>
        <charset val="0"/>
      </rPr>
      <t>：建成一个系统安全、运行通畅、标准统一、应用全面、管理规范、资源共享的县、镇、村三级卫生信息化网络体系，基本实现医疗卫生电子化、医疗服务数字化、公卫管理网络化、信息服务智能化、安全保障一体化的战略目标，开创全人全程终身式的健康服务新模式和现代化的医疗卫生协作管理新模式，推动和支持城乡一体化医疗卫生体制改革。</t>
    </r>
    <r>
      <rPr>
        <sz val="10"/>
        <rFont val="Verdana"/>
        <charset val="0"/>
      </rPr>
      <t xml:space="preserve">                                                                                                                                     </t>
    </r>
    <r>
      <rPr>
        <sz val="10"/>
        <rFont val="宋体"/>
        <charset val="0"/>
      </rPr>
      <t>目标</t>
    </r>
    <r>
      <rPr>
        <sz val="10"/>
        <rFont val="Verdana"/>
        <charset val="0"/>
      </rPr>
      <t>6</t>
    </r>
    <r>
      <rPr>
        <sz val="10"/>
        <rFont val="宋体"/>
        <charset val="0"/>
      </rPr>
      <t>：爱卫办灭鼠工作目标为巩固我县国家级卫生县城建设成果、预防和控制我县鼠传疾染病的发生，减少因鼠类造成的危害损失，保障人民身体健康。</t>
    </r>
    <r>
      <rPr>
        <sz val="10"/>
        <rFont val="Verdana"/>
        <charset val="0"/>
      </rPr>
      <t xml:space="preserve">                                                                                                                                              </t>
    </r>
    <r>
      <rPr>
        <sz val="10"/>
        <rFont val="宋体"/>
        <charset val="0"/>
      </rPr>
      <t>目标</t>
    </r>
    <r>
      <rPr>
        <sz val="10"/>
        <rFont val="Verdana"/>
        <charset val="0"/>
      </rPr>
      <t>7</t>
    </r>
    <r>
      <rPr>
        <sz val="10"/>
        <rFont val="宋体"/>
        <charset val="0"/>
      </rPr>
      <t>：城市独生子女父母补助金是终身只生育一个子女，且领取独生子女光荣证的父母发放独生子女父母退休补助费。</t>
    </r>
    <r>
      <rPr>
        <sz val="10"/>
        <rFont val="Verdana"/>
        <charset val="0"/>
      </rPr>
      <t xml:space="preserve">                                                                                                                                                 </t>
    </r>
    <r>
      <rPr>
        <sz val="10"/>
        <rFont val="宋体"/>
        <charset val="0"/>
      </rPr>
      <t>目标</t>
    </r>
    <r>
      <rPr>
        <sz val="10"/>
        <rFont val="Verdana"/>
        <charset val="0"/>
      </rPr>
      <t>8</t>
    </r>
    <r>
      <rPr>
        <sz val="10"/>
        <rFont val="宋体"/>
        <charset val="0"/>
      </rPr>
      <t>：为规范乡村医生执业行为，持续改进村卫生室医疗服务质量，保障医疗安全，需定期开展对全县基层医疗机构和卫生室进行医疗安全和环境卫生、安全综合督导检查。</t>
    </r>
    <r>
      <rPr>
        <sz val="10"/>
        <rFont val="Verdana"/>
        <charset val="0"/>
      </rPr>
      <t xml:space="preserve">                                                                                                                                                                             </t>
    </r>
  </si>
  <si>
    <t>绩
效
指
标</t>
  </si>
  <si>
    <t>一级
指标</t>
  </si>
  <si>
    <t>二级指标</t>
  </si>
  <si>
    <t>指标内容</t>
  </si>
  <si>
    <t>指标值</t>
  </si>
  <si>
    <t>产
出
指
标</t>
  </si>
  <si>
    <t>数量指标</t>
  </si>
  <si>
    <t xml:space="preserve"> 指标1：年内开展镇村计生专干培训，做好健康教育宣传工作。</t>
  </si>
  <si>
    <t>培训每年不少于1次</t>
  </si>
  <si>
    <t xml:space="preserve"> 指标2：确定2020年计生家庭参加新农合补助对象。</t>
  </si>
  <si>
    <t>确保补助对象享受政策</t>
  </si>
  <si>
    <t>指标3：完成年度定向招聘医学类本科生工作任务</t>
  </si>
  <si>
    <t>完成率达95%以上</t>
  </si>
  <si>
    <t>指标4：按照工作流程对受理调解的医疗纠纷进行调查核实、认定责任、协商赔偿、达成和解等调解程序进行调解工作。</t>
  </si>
  <si>
    <t>提高医疗纠纷调解成功率</t>
  </si>
  <si>
    <t>指标5:县级信息平台、新农合、3家县直医疗单位、15家镇卫生院、159家村卫生室管理信息系统的互联互通，信息网络的畅通运转</t>
  </si>
  <si>
    <t>达到100%</t>
  </si>
  <si>
    <t>指标6：统一组织，统一实施，统一采购灭鼠药（械），在全县范围内开展灭鼠工作。</t>
  </si>
  <si>
    <t>爱卫办组织实施</t>
  </si>
  <si>
    <t>指标7：为符合领取独生子女父母补助费条件发放标准为：106元/月*12月=1272元</t>
  </si>
  <si>
    <t>按实有人数发放</t>
  </si>
  <si>
    <t>指标8：每季度开展一次镇卫生院及村卫生室督导，全年覆盖所有村卫生室。</t>
  </si>
  <si>
    <t>按期完成</t>
  </si>
  <si>
    <t>质量指标</t>
  </si>
  <si>
    <t xml:space="preserve"> 指标1：通过一系列工作开展，完成年初对各镇签订的的目标责任书各项指标。</t>
  </si>
  <si>
    <t xml:space="preserve"> 指标2：以时限内调结率和回访满意率为目标，提高工作效率，增强医调委公信力。</t>
  </si>
  <si>
    <t>时限内调结率达80%以上</t>
  </si>
  <si>
    <t>指标3：对信息化建设系统进行科学管理和维护，保障信息化系统正常运行，从而实现对产品质量、投入成本等进行有效的控制。</t>
  </si>
  <si>
    <t>指标4：机关办公场所，单位库房等重点区域，鼠迹不超过2%；重点场所门窗、下水道（地沟）及通风口出防鼠设施不合格处不超过5%；单位城区建筑工地、垃圾收集站、单位院内、住宅等区域环境累计200米，鼠迹不超过5%。</t>
  </si>
  <si>
    <t>全部达标</t>
  </si>
  <si>
    <t>指标5:重点检查镇卫生院及村卫生室环境卫生、规范执业情况、工作台账是否完善、重点人群的随访、签约、体检情况是否及时、村医对健康扶贫政策的掌握情况。现场发现问题及时反馈，限期整改</t>
  </si>
  <si>
    <t>时效指标</t>
  </si>
  <si>
    <t xml:space="preserve"> 指标1：稳定低生育水平，符合政策外多孩率，认真实施优生促进工程。</t>
  </si>
  <si>
    <r>
      <rPr>
        <sz val="11"/>
        <rFont val="宋体"/>
        <charset val="0"/>
      </rPr>
      <t>政策外多孩率</t>
    </r>
    <r>
      <rPr>
        <sz val="11"/>
        <rFont val="Verdana"/>
        <charset val="0"/>
      </rPr>
      <t xml:space="preserve">≤3%           </t>
    </r>
    <r>
      <rPr>
        <sz val="11"/>
        <rFont val="宋体"/>
        <charset val="0"/>
      </rPr>
      <t>孕前优生健康检查覆盖面达到</t>
    </r>
    <r>
      <rPr>
        <sz val="11"/>
        <rFont val="Verdana"/>
        <charset val="0"/>
      </rPr>
      <t>90%</t>
    </r>
    <r>
      <rPr>
        <sz val="11"/>
        <rFont val="宋体"/>
        <charset val="0"/>
      </rPr>
      <t>以上</t>
    </r>
  </si>
  <si>
    <t xml:space="preserve"> 指标2：截至2019年12月31日前完成2020年计生家庭新农合补助工作。</t>
  </si>
  <si>
    <t>按期完成工作</t>
  </si>
  <si>
    <t xml:space="preserve"> 指标3：在限定时间内完成招聘工作的现场招聘、资格审查、考试等工作</t>
  </si>
  <si>
    <t>指标4：灭鼠工作4月30日前完成</t>
  </si>
  <si>
    <t>成本指标</t>
  </si>
  <si>
    <t xml:space="preserve"> 指标1：计划生育转移支付资金用于全县计生工作的所有费用。</t>
  </si>
  <si>
    <t xml:space="preserve"> 指标2：计生家庭新农合补助资金务必专款专用</t>
  </si>
  <si>
    <t xml:space="preserve"> 指标3：专项资金用于招聘工作考试、面试、组织等相关费用</t>
  </si>
  <si>
    <t>指标4：通过统一采购购买灭鼠药（械），专人保管，并做好登记。</t>
  </si>
  <si>
    <t>效
益
指
标</t>
  </si>
  <si>
    <t>经济效益
指标</t>
  </si>
  <si>
    <t xml:space="preserve"> 指标1计划生育转移支付资金用于全县计生工作的所有费用，覆盖9个镇，保障基层计划生育工作能够正常开展。</t>
  </si>
  <si>
    <t xml:space="preserve"> 指标2：确保每户计生家庭合疗款按时缴纳</t>
  </si>
  <si>
    <t>指标3：通过人才引进提高医院业务收入，为病人提供更好的医疗服务同时带来一定的经济效益。</t>
  </si>
  <si>
    <t>逐步提高</t>
  </si>
  <si>
    <t>社会效益
指标</t>
  </si>
  <si>
    <t xml:space="preserve"> 指标1：利用县、镇、村三级计划生育服务网络，结合“艾滋病宣传日”，广泛开展“婚育新风进万家”等奖励和优惠政策的集中宣传服务，促进群众婚育观念的转变。</t>
  </si>
  <si>
    <t>达到95%</t>
  </si>
  <si>
    <t xml:space="preserve"> 指标2：充分发挥群众监督和社会舆论监督作用，进行逐级审核，保证工作公平工正，确保政策执行的公正性。</t>
  </si>
  <si>
    <t>无违反政策规定情况发生</t>
  </si>
  <si>
    <t>指标3：通过人才引进，弥补各医疗单位人员不足和人才储备，改善就医条件。</t>
  </si>
  <si>
    <t>稳步提升</t>
  </si>
  <si>
    <t>生态效益
指标</t>
  </si>
  <si>
    <t xml:space="preserve"> 指标1：</t>
  </si>
  <si>
    <t>无</t>
  </si>
  <si>
    <t>可持续影响
指标</t>
  </si>
  <si>
    <t xml:space="preserve"> 指标1：计划生育是基本国策，重视计划生育工作，提高人口质量，改善人口结构，重视计生家庭养老，促进我县人口的全面发展。</t>
  </si>
  <si>
    <t xml:space="preserve"> 指标2：医调委在做好化解医患矛盾调解工作中，提出医疗机构在防范医疗纠纷重点领域提出建议。</t>
  </si>
  <si>
    <t>控制医疗事故发生率</t>
  </si>
  <si>
    <t>满意度指标</t>
  </si>
  <si>
    <t>服务对象
满意度指标</t>
  </si>
  <si>
    <t xml:space="preserve"> 指标1：群众政策知晓率得到进一步提升。</t>
  </si>
  <si>
    <t>群众政策知晓率达95%以上</t>
  </si>
  <si>
    <t xml:space="preserve"> 指标2：让群众了解补助的条件和标准，做到家喻户晓，人人皆知。</t>
  </si>
  <si>
    <t xml:space="preserve"> 指标3：促进医院医疗水平不断提升，提升群众就医满意度。</t>
  </si>
  <si>
    <t>病人满意度达到96%以上</t>
  </si>
  <si>
    <t>指标4：改善服务态度，建立良好的医患关系，更好的维护医患双方的合法权益。</t>
  </si>
  <si>
    <t>满意度90以上</t>
  </si>
  <si>
    <t>指标5：提高医疗卫生机构的服务能力、合理控费，便民利民；推进医疗卫生体制改革，尤其是为医疗资源整合、基本药物管理和监管。</t>
  </si>
  <si>
    <t>满意度95以上</t>
  </si>
  <si>
    <t>指标6：灭鼠工作达到预期效果，降低了鼠害的密度，控制了鼠疫的传播，群众广泛参与。</t>
  </si>
  <si>
    <r>
      <rPr>
        <sz val="12"/>
        <rFont val="宋体"/>
        <charset val="134"/>
      </rPr>
      <t>指标7：</t>
    </r>
    <r>
      <rPr>
        <sz val="10"/>
        <rFont val="宋体"/>
        <charset val="134"/>
      </rPr>
      <t>城市独生子女父母补助费无虚报、冒领、克扣情况发生。</t>
    </r>
  </si>
  <si>
    <t>指标8：对服务对象进行满意度调查</t>
  </si>
  <si>
    <t>满意度达到96%以上</t>
  </si>
  <si>
    <t>备 注：1、绩效指标可选择填写。 2、根据需要可往下续表。 3、专项业务经费重点项目指部门预算通用项目和专用项目中的一级项目，市县扶贫资金项目的绩效目标必须公开。4、市县部门也应公开。</t>
  </si>
  <si>
    <t>2021年部门预算专项业务经费绩效目标表</t>
  </si>
  <si>
    <t>项目名称</t>
  </si>
  <si>
    <t>艾滋病、结核病、冷链运转、传染病防治项目</t>
  </si>
  <si>
    <t>29万元</t>
  </si>
  <si>
    <t xml:space="preserve"> 目标1：做好艾滋病监测、检测，推广艾滋病快速检测替代确证检测策略。
 目标2：开展艾滋病病毒感染者和病人的随访管理。
 目标3：为符合治疗条件的艾滋病病毒感染者和病人提供抗病毒治疗。
 目标4：完成地方病、流感、麻风病等疾病监测防控任务，落实水和环境卫生监测工作。</t>
  </si>
  <si>
    <t>年度绩
效
指
标</t>
  </si>
  <si>
    <t>一级指标</t>
  </si>
  <si>
    <t xml:space="preserve"> 指标1：完成全年基础免疫接种人次</t>
  </si>
  <si>
    <t>≥1500</t>
  </si>
  <si>
    <t xml:space="preserve"> 指标1：结核病防治机构追踪到位率</t>
  </si>
  <si>
    <t>≥95%</t>
  </si>
  <si>
    <t xml:space="preserve"> 指标1：2021年完成结核病涂阳病人治愈率</t>
  </si>
  <si>
    <t>≥90%</t>
  </si>
  <si>
    <t xml:space="preserve"> 指标1：防治预算控制金额（万元）</t>
  </si>
  <si>
    <t xml:space="preserve"> 指标1：为艾滋病患者及家属免费提供抗病毒治疗</t>
  </si>
  <si>
    <t xml:space="preserve"> 指标1：提高艾滋病、结核病、地方病知晓率</t>
  </si>
  <si>
    <t xml:space="preserve"> 指标1：群众满意度</t>
  </si>
  <si>
    <t>备 注：1、绩效指标可选择填写。 2、根据需要可往下续表。 3、市县扶贫资金项目的绩效目标必须公开。4、市县部门也应公开。</t>
  </si>
  <si>
    <t>卫生监督检测费</t>
  </si>
  <si>
    <t>柞水县卫健局</t>
  </si>
  <si>
    <t>目标1：加强全县235家医疗机构监督巡查，公共场所卫生监督管理355家，学校卫生对全县中小学58家，托幼机构11家，双随机达到100%，加强生活饮用水卫生监管。
目标2：预防传染疾病和保障公众健康，维护公共卫生安全，为人民健康提供保障
目标3：加强从业人员业务技能培训</t>
  </si>
  <si>
    <t>指标1：开展卫生监测次数</t>
  </si>
  <si>
    <t>≥355</t>
  </si>
  <si>
    <t xml:space="preserve"> 指标1：行政执法办案率</t>
  </si>
  <si>
    <t>≥85%</t>
  </si>
  <si>
    <t xml:space="preserve"> 指标1：12月前完成城市饮用水监测率</t>
  </si>
  <si>
    <t>≥98%</t>
  </si>
  <si>
    <t xml:space="preserve"> 指标1：预算控制数（元）</t>
  </si>
  <si>
    <t xml:space="preserve"> 指标1：通过开展卫生监测，提高公共场所卫生合格率</t>
  </si>
  <si>
    <t xml:space="preserve"> 指标1：人民群众满意度</t>
  </si>
  <si>
    <t>2020年部门整体支出绩效目标表</t>
  </si>
  <si>
    <t>部门（单位）名称</t>
  </si>
  <si>
    <t>年度
主要
任务</t>
  </si>
  <si>
    <t>任务名称</t>
  </si>
  <si>
    <t>主要内容</t>
  </si>
  <si>
    <t>预算金额（万元）</t>
  </si>
  <si>
    <t>总额</t>
  </si>
  <si>
    <t>财政拨款</t>
  </si>
  <si>
    <t>其他资金</t>
  </si>
  <si>
    <t>任务1</t>
  </si>
  <si>
    <t>保障单位正常运转人员支出</t>
  </si>
  <si>
    <t>任务2</t>
  </si>
  <si>
    <t>保障单位运转日常公用经费</t>
  </si>
  <si>
    <t>任务3</t>
  </si>
  <si>
    <t>卫生健康与老龄服务、计划生育工作、艾滋病、结核病、冷链运转、传染病防治项目、卫生监测等专项工作</t>
  </si>
  <si>
    <t>金额合计</t>
  </si>
  <si>
    <t>年度
总体
目标</t>
  </si>
  <si>
    <t xml:space="preserve">
 目标1：按照中、省、市卫生健康工作部署和县委、县政府工作要求，以健康柞水建设为统领，坚决打赢疫情防控阻击战、推进健康扶贫同乡村振兴有效衔接，以新时代新担当新作为开创各项卫健工作的新局面，统筹推动全县卫生健康事业全面发展，为我县全面建成小康社会提供坚强健康保障。
 目标2：认真落实好省、市、县卫生健康政策，扎实推行健康柞水建设，持续深化医药卫生体制改革，扎实做好重点人群健康服务，加强卫生医疗行业管理，提升医疗服务水平，各项医疗管理工作稳步执行，计生工作稳步推行，加强流动人口管理，积极培育医疗人才，加强医疗队伍建设。</t>
  </si>
  <si>
    <t>年
度
绩
效
指
标</t>
  </si>
  <si>
    <t>产出指标</t>
  </si>
  <si>
    <t xml:space="preserve"> 指标1：保障卫健单位人员工资、社会保障缴费等</t>
  </si>
  <si>
    <t>预算4977.65万元按期按期执行</t>
  </si>
  <si>
    <t xml:space="preserve"> 指标2：机关日常运转办公费、差旅费等支出，保障机关正常运行</t>
  </si>
  <si>
    <t>三公经费支出下降</t>
  </si>
  <si>
    <t xml:space="preserve"> 指标3：保障卫生健康与老龄服务、计划生育专项工作、传染病防治等重点工作有序开展</t>
  </si>
  <si>
    <t>各项工作稳步推进</t>
  </si>
  <si>
    <t xml:space="preserve"> 指标1：机关人员经费足额保障到位</t>
  </si>
  <si>
    <t xml:space="preserve"> 指标2：机关日常公用经费保障到位</t>
  </si>
  <si>
    <t>三公经费支出数不超过预算数</t>
  </si>
  <si>
    <t xml:space="preserve"> 指标3：各项工作按期完成工作目标</t>
  </si>
  <si>
    <t xml:space="preserve"> 指标1：各项工作任务按期完成</t>
  </si>
  <si>
    <t>规定时间内完成</t>
  </si>
  <si>
    <t>指标2：经费拨付及时到位率</t>
  </si>
  <si>
    <t>效益指标</t>
  </si>
  <si>
    <t xml:space="preserve"> 指标1：计划生育家庭享受奖扶政策补贴，各项卫生健康、基本公共卫生服务便民、利民。</t>
  </si>
  <si>
    <t>群众就医获得感、满意度提高</t>
  </si>
  <si>
    <t xml:space="preserve"> 指标1：以促健康、强基层、重保障为着力点，为人民群众提供全方位的健康服务</t>
  </si>
  <si>
    <t>建立和谐医患关系，优化医疗和人口环境</t>
  </si>
  <si>
    <t xml:space="preserve"> 指标1：无</t>
  </si>
  <si>
    <t xml:space="preserve"> 指标1：树立大卫生、大健康理念，推动实施健康柞水战略</t>
  </si>
  <si>
    <t>人民群众满意度提升</t>
  </si>
  <si>
    <t>满意度
指标</t>
  </si>
  <si>
    <t xml:space="preserve"> 指标1：群众对医疗卫生服务满意度提升</t>
  </si>
  <si>
    <t>备注：1、年度绩效指标可选择填写。2、部门应公开本部门整体预算绩效。3、市县根据本级部门预算绩效管理工作推进情况，统一部署，积极推进。</t>
  </si>
  <si>
    <t>卫生计生健康管理事务项目、艾滋病、结核病、冷链运转、传染病防治项目、卫生监测项目</t>
  </si>
  <si>
    <t>实施期限</t>
  </si>
  <si>
    <t>2021年1至12月</t>
  </si>
  <si>
    <t>年度资金总额：</t>
  </si>
  <si>
    <t xml:space="preserve">   其中：财政拨款</t>
  </si>
  <si>
    <t xml:space="preserve">         其他资金</t>
  </si>
  <si>
    <t>实施期总目标</t>
  </si>
  <si>
    <t xml:space="preserve">
 目标1：按照中、省、市卫生健康工作部署和县委、县政府工作要求，以健康柞水建设为统领，坚决打赢疫情防控阻击战、推进健康扶贫同乡村振兴有效衔接，以新时代新担当新作为开创各项卫健工作的新局面，统筹推动全县卫生健康事业全面发展，为我县全面建成小康社会提供坚强健康保障。
 目标2：认真落实好省、市、县卫生健康政策，扎实推行健康柞水建设，持续深化医药卫生体制改革，扎实做好重点人群健康服务，加强卫生医疗行业管理，提升医疗服务水平，各项医疗管理工作稳步执行，计生工作稳步推行，加强流动人口管理，积极培育医疗人才，加强医疗队伍建设
 </t>
  </si>
  <si>
    <t xml:space="preserve">
 目标：：专项经费用于医改督导，巩固创卫成果、保障卫生健康及计生工作政策宣传、计生家庭医疗保险补助、独生子女父母补助金、医调委工作开展、卫生信息化平台运行维护、艾滋病、结核病、冷链运转、传染病防治项目、卫生监测等专项工作等日常工作事务工作有序开展。通过项目实施，保障机关工作正常开展，全面提高公民健康素养，全面提升综合卫生医疗服务能力，促进全县卫生医疗事业发展
</t>
  </si>
  <si>
    <t xml:space="preserve"> 指标1：完成20类重点场所、14类重点单位、16类重点人群等卫生领域工作的防控督导、管理机制，涉及管理下属单位个数</t>
  </si>
  <si>
    <t>20个</t>
  </si>
  <si>
    <t>指标2：完成全年基础免疫接种人次</t>
  </si>
  <si>
    <t>指标3：：开展卫生监测次数</t>
  </si>
  <si>
    <t xml:space="preserve"> 指标1： 指标2：保障卫健局医改管理、创卫、计生工作等8个专项工作的有序开展，工作完成率</t>
  </si>
  <si>
    <t>≥90 %</t>
  </si>
  <si>
    <t xml:space="preserve"> 指标2：结核病防治机构追踪到位率</t>
  </si>
  <si>
    <t xml:space="preserve"> 指标3：行政执法办案率</t>
  </si>
  <si>
    <t xml:space="preserve"> 指标2：12月前完成城市饮用水监测率</t>
  </si>
  <si>
    <t xml:space="preserve"> 指标1：预算控制金额（万元）</t>
  </si>
  <si>
    <t xml:space="preserve"> 指标1：通过定向招聘、人才引进为病人提供更好的医疗服务，各医疗机构医疗收入增长率 
</t>
  </si>
  <si>
    <t xml:space="preserve"> ≥30%</t>
  </si>
  <si>
    <t xml:space="preserve"> 指标1：统筹推动卫生事业发展，提高县域内就诊率</t>
  </si>
  <si>
    <t>≥70 %</t>
  </si>
  <si>
    <t xml:space="preserve"> 指标2：为艾滋病患者及家属免费提供抗病毒治疗</t>
  </si>
  <si>
    <t>指标3:通过开展卫生监测，提高公共场所卫生合格率</t>
  </si>
  <si>
    <t xml:space="preserve"> 指标1：提高医疗卫生机构的服务能力、合理控费，推进医疗卫生体制改革，惠民政策群众知晓率</t>
  </si>
  <si>
    <t xml:space="preserve">≥95%  </t>
  </si>
  <si>
    <t xml:space="preserve"> 指标2：提高艾滋病、结核病、地方病知晓率</t>
  </si>
  <si>
    <t xml:space="preserve"> 指标1：服务对象满意度</t>
  </si>
  <si>
    <t>备 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</si>
</sst>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4">
    <numFmt numFmtId="176" formatCode="&quot;￥&quot;* _-#,##0;&quot;￥&quot;* \-#,##0;&quot;￥&quot;* _-&quot;-&quot;;@"/>
    <numFmt numFmtId="177" formatCode="* #,##0.00;* \-#,##0.00;* &quot;-&quot;??;@"/>
    <numFmt numFmtId="178" formatCode="&quot;￥&quot;* _-#,##0.00;&quot;￥&quot;* \-#,##0.00;&quot;￥&quot;* _-&quot;-&quot;??;@"/>
    <numFmt numFmtId="179" formatCode="* #,##0;* \-#,##0;* &quot;-&quot;;@"/>
  </numFmts>
  <fonts count="48">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2"/>
      <name val="Verdana"/>
      <charset val="0"/>
    </font>
    <font>
      <sz val="10"/>
      <name val="Verdana"/>
      <charset val="134"/>
    </font>
    <font>
      <sz val="11"/>
      <name val="宋体"/>
      <charset val="134"/>
    </font>
    <font>
      <sz val="12"/>
      <name val="宋体"/>
      <charset val="0"/>
    </font>
    <font>
      <b/>
      <sz val="18"/>
      <name val="Verdana"/>
      <charset val="0"/>
    </font>
    <font>
      <sz val="10"/>
      <name val="Verdana"/>
      <charset val="0"/>
    </font>
    <font>
      <sz val="11"/>
      <name val="宋体"/>
      <charset val="0"/>
    </font>
    <font>
      <sz val="11"/>
      <name val="Verdana"/>
      <charset val="0"/>
    </font>
    <font>
      <sz val="10"/>
      <name val="Arial"/>
      <charset val="0"/>
    </font>
    <font>
      <sz val="18"/>
      <name val="宋体"/>
      <charset val="134"/>
    </font>
    <font>
      <sz val="16"/>
      <name val="黑体"/>
      <charset val="134"/>
    </font>
    <font>
      <b/>
      <sz val="12"/>
      <color indexed="8"/>
      <name val="SimSun"/>
      <charset val="134"/>
    </font>
    <font>
      <sz val="10"/>
      <name val="黑体"/>
      <charset val="134"/>
    </font>
    <font>
      <sz val="10"/>
      <name val="宋体"/>
      <charset val="0"/>
    </font>
    <font>
      <b/>
      <sz val="15"/>
      <name val="宋体"/>
      <charset val="134"/>
    </font>
    <font>
      <b/>
      <sz val="9"/>
      <name val="宋体"/>
      <charset val="134"/>
    </font>
    <font>
      <sz val="8"/>
      <name val="宋体"/>
      <charset val="134"/>
    </font>
    <font>
      <sz val="48"/>
      <name val="宋体"/>
      <charset val="134"/>
    </font>
    <font>
      <b/>
      <sz val="20"/>
      <name val="宋体"/>
      <charset val="134"/>
    </font>
    <font>
      <b/>
      <sz val="10"/>
      <name val="Arial"/>
      <charset val="0"/>
    </font>
    <font>
      <sz val="11"/>
      <color theme="1"/>
      <name val="宋体"/>
      <charset val="134"/>
      <scheme val="minor"/>
    </font>
    <font>
      <b/>
      <sz val="11"/>
      <color theme="1"/>
      <name val="宋体"/>
      <charset val="134"/>
      <scheme val="minor"/>
    </font>
    <font>
      <sz val="11"/>
      <color rgb="FF9C0006"/>
      <name val="宋体"/>
      <charset val="134"/>
      <scheme val="minor"/>
    </font>
    <font>
      <sz val="11"/>
      <color rgb="FF3F3F76"/>
      <name val="宋体"/>
      <charset val="134"/>
      <scheme val="minor"/>
    </font>
    <font>
      <sz val="11"/>
      <color theme="0"/>
      <name val="宋体"/>
      <charset val="134"/>
      <scheme val="minor"/>
    </font>
    <font>
      <i/>
      <sz val="11"/>
      <color rgb="FF7F7F7F"/>
      <name val="宋体"/>
      <charset val="134"/>
      <scheme val="minor"/>
    </font>
    <font>
      <u/>
      <sz val="11"/>
      <color rgb="FF0000FF"/>
      <name val="宋体"/>
      <charset val="134"/>
      <scheme val="minor"/>
    </font>
    <font>
      <u/>
      <sz val="11"/>
      <color rgb="FF800080"/>
      <name val="宋体"/>
      <charset val="134"/>
      <scheme val="minor"/>
    </font>
    <font>
      <sz val="11"/>
      <color rgb="FF9C650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134"/>
      <scheme val="minor"/>
    </font>
    <font>
      <b/>
      <sz val="11"/>
      <color rgb="FFFA7D00"/>
      <name val="宋体"/>
      <charset val="134"/>
      <scheme val="minor"/>
    </font>
    <font>
      <b/>
      <sz val="11"/>
      <color rgb="FF3F3F3F"/>
      <name val="宋体"/>
      <charset val="134"/>
      <scheme val="minor"/>
    </font>
    <font>
      <sz val="11"/>
      <color rgb="FF006100"/>
      <name val="宋体"/>
      <charset val="134"/>
      <scheme val="minor"/>
    </font>
    <font>
      <b/>
      <sz val="11"/>
      <color rgb="FFFFFFFF"/>
      <name val="宋体"/>
      <charset val="134"/>
      <scheme val="minor"/>
    </font>
    <font>
      <b/>
      <sz val="18"/>
      <name val="宋体"/>
      <charset val="0"/>
    </font>
  </fonts>
  <fills count="33">
    <fill>
      <patternFill patternType="none"/>
    </fill>
    <fill>
      <patternFill patternType="gray125"/>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tint="0.799981688894314"/>
        <bgColor indexed="64"/>
      </patternFill>
    </fill>
  </fills>
  <borders count="2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8">
    <xf numFmtId="0" fontId="0" fillId="0" borderId="0"/>
    <xf numFmtId="176" fontId="26" fillId="0" borderId="0" applyFont="0" applyFill="0" applyBorder="0" applyAlignment="0" applyProtection="0"/>
    <xf numFmtId="0" fontId="27" fillId="2" borderId="0" applyNumberFormat="0" applyBorder="0" applyAlignment="0" applyProtection="0">
      <alignment vertical="center"/>
    </xf>
    <xf numFmtId="0" fontId="30" fillId="4" borderId="19" applyNumberFormat="0" applyAlignment="0" applyProtection="0">
      <alignment vertical="center"/>
    </xf>
    <xf numFmtId="178" fontId="26" fillId="0" borderId="0" applyFont="0" applyFill="0" applyBorder="0" applyAlignment="0" applyProtection="0"/>
    <xf numFmtId="179" fontId="26" fillId="0" borderId="0" applyFont="0" applyFill="0" applyBorder="0" applyAlignment="0" applyProtection="0"/>
    <xf numFmtId="0" fontId="27" fillId="9" borderId="0" applyNumberFormat="0" applyBorder="0" applyAlignment="0" applyProtection="0">
      <alignment vertical="center"/>
    </xf>
    <xf numFmtId="0" fontId="29" fillId="3" borderId="0" applyNumberFormat="0" applyBorder="0" applyAlignment="0" applyProtection="0">
      <alignment vertical="center"/>
    </xf>
    <xf numFmtId="177" fontId="26" fillId="0" borderId="0" applyFont="0" applyFill="0" applyBorder="0" applyAlignment="0" applyProtection="0"/>
    <xf numFmtId="0" fontId="31" fillId="10" borderId="0" applyNumberFormat="0" applyBorder="0" applyAlignment="0" applyProtection="0">
      <alignment vertical="center"/>
    </xf>
    <xf numFmtId="0" fontId="33" fillId="0" borderId="0" applyNumberFormat="0" applyFill="0" applyBorder="0" applyAlignment="0" applyProtection="0">
      <alignment vertical="center"/>
    </xf>
    <xf numFmtId="9" fontId="26" fillId="0" borderId="0" applyFont="0" applyFill="0" applyBorder="0" applyAlignment="0" applyProtection="0"/>
    <xf numFmtId="0" fontId="34" fillId="0" borderId="0" applyNumberFormat="0" applyFill="0" applyBorder="0" applyAlignment="0" applyProtection="0">
      <alignment vertical="center"/>
    </xf>
    <xf numFmtId="0" fontId="0" fillId="0" borderId="0"/>
    <xf numFmtId="0" fontId="36" fillId="14" borderId="20" applyNumberFormat="0" applyFont="0" applyAlignment="0" applyProtection="0">
      <alignment vertical="center"/>
    </xf>
    <xf numFmtId="0" fontId="31" fillId="8"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 fillId="0" borderId="0">
      <alignment vertical="center"/>
    </xf>
    <xf numFmtId="0" fontId="32" fillId="0" borderId="0" applyNumberFormat="0" applyFill="0" applyBorder="0" applyAlignment="0" applyProtection="0">
      <alignment vertical="center"/>
    </xf>
    <xf numFmtId="0" fontId="5" fillId="0" borderId="0">
      <alignment vertical="center"/>
    </xf>
    <xf numFmtId="0" fontId="40" fillId="0" borderId="21" applyNumberFormat="0" applyFill="0" applyAlignment="0" applyProtection="0">
      <alignment vertical="center"/>
    </xf>
    <xf numFmtId="0" fontId="9" fillId="0" borderId="0">
      <alignment vertical="center"/>
    </xf>
    <xf numFmtId="0" fontId="41" fillId="0" borderId="21" applyNumberFormat="0" applyFill="0" applyAlignment="0" applyProtection="0">
      <alignment vertical="center"/>
    </xf>
    <xf numFmtId="0" fontId="31" fillId="7" borderId="0" applyNumberFormat="0" applyBorder="0" applyAlignment="0" applyProtection="0">
      <alignment vertical="center"/>
    </xf>
    <xf numFmtId="0" fontId="37" fillId="0" borderId="23" applyNumberFormat="0" applyFill="0" applyAlignment="0" applyProtection="0">
      <alignment vertical="center"/>
    </xf>
    <xf numFmtId="0" fontId="31" fillId="20" borderId="0" applyNumberFormat="0" applyBorder="0" applyAlignment="0" applyProtection="0">
      <alignment vertical="center"/>
    </xf>
    <xf numFmtId="0" fontId="44" fillId="21" borderId="24" applyNumberFormat="0" applyAlignment="0" applyProtection="0">
      <alignment vertical="center"/>
    </xf>
    <xf numFmtId="0" fontId="43" fillId="21" borderId="19" applyNumberFormat="0" applyAlignment="0" applyProtection="0">
      <alignment vertical="center"/>
    </xf>
    <xf numFmtId="0" fontId="46" fillId="23" borderId="25" applyNumberFormat="0" applyAlignment="0" applyProtection="0">
      <alignment vertical="center"/>
    </xf>
    <xf numFmtId="0" fontId="27" fillId="25" borderId="0" applyNumberFormat="0" applyBorder="0" applyAlignment="0" applyProtection="0">
      <alignment vertical="center"/>
    </xf>
    <xf numFmtId="0" fontId="31" fillId="27" borderId="0" applyNumberFormat="0" applyBorder="0" applyAlignment="0" applyProtection="0">
      <alignment vertical="center"/>
    </xf>
    <xf numFmtId="0" fontId="42" fillId="0" borderId="22" applyNumberFormat="0" applyFill="0" applyAlignment="0" applyProtection="0">
      <alignment vertical="center"/>
    </xf>
    <xf numFmtId="0" fontId="28" fillId="0" borderId="18" applyNumberFormat="0" applyFill="0" applyAlignment="0" applyProtection="0">
      <alignment vertical="center"/>
    </xf>
    <xf numFmtId="0" fontId="45" fillId="22" borderId="0" applyNumberFormat="0" applyBorder="0" applyAlignment="0" applyProtection="0">
      <alignment vertical="center"/>
    </xf>
    <xf numFmtId="0" fontId="35" fillId="13" borderId="0" applyNumberFormat="0" applyBorder="0" applyAlignment="0" applyProtection="0">
      <alignment vertical="center"/>
    </xf>
    <xf numFmtId="0" fontId="27" fillId="18" borderId="0" applyNumberFormat="0" applyBorder="0" applyAlignment="0" applyProtection="0">
      <alignment vertical="center"/>
    </xf>
    <xf numFmtId="0" fontId="31" fillId="28" borderId="0" applyNumberFormat="0" applyBorder="0" applyAlignment="0" applyProtection="0">
      <alignment vertical="center"/>
    </xf>
    <xf numFmtId="0" fontId="27" fillId="17"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7" fillId="12" borderId="0" applyNumberFormat="0" applyBorder="0" applyAlignment="0" applyProtection="0">
      <alignment vertical="center"/>
    </xf>
    <xf numFmtId="0" fontId="31" fillId="19" borderId="0" applyNumberFormat="0" applyBorder="0" applyAlignment="0" applyProtection="0">
      <alignment vertical="center"/>
    </xf>
    <xf numFmtId="0" fontId="5" fillId="0" borderId="0">
      <alignment vertical="center"/>
    </xf>
    <xf numFmtId="0" fontId="31" fillId="11" borderId="0" applyNumberFormat="0" applyBorder="0" applyAlignment="0" applyProtection="0">
      <alignment vertical="center"/>
    </xf>
    <xf numFmtId="0" fontId="27" fillId="32" borderId="0" applyNumberFormat="0" applyBorder="0" applyAlignment="0" applyProtection="0">
      <alignment vertical="center"/>
    </xf>
    <xf numFmtId="0" fontId="27" fillId="26" borderId="0" applyNumberFormat="0" applyBorder="0" applyAlignment="0" applyProtection="0">
      <alignment vertical="center"/>
    </xf>
    <xf numFmtId="0" fontId="31" fillId="24" borderId="0" applyNumberFormat="0" applyBorder="0" applyAlignment="0" applyProtection="0">
      <alignment vertical="center"/>
    </xf>
    <xf numFmtId="0" fontId="27" fillId="5" borderId="0" applyNumberFormat="0" applyBorder="0" applyAlignment="0" applyProtection="0">
      <alignment vertical="center"/>
    </xf>
    <xf numFmtId="0" fontId="31" fillId="6" borderId="0" applyNumberFormat="0" applyBorder="0" applyAlignment="0" applyProtection="0">
      <alignment vertical="center"/>
    </xf>
    <xf numFmtId="0" fontId="31" fillId="31" borderId="0" applyNumberFormat="0" applyBorder="0" applyAlignment="0" applyProtection="0">
      <alignment vertical="center"/>
    </xf>
    <xf numFmtId="0" fontId="1" fillId="0" borderId="0"/>
    <xf numFmtId="0" fontId="27" fillId="16" borderId="0" applyNumberFormat="0" applyBorder="0" applyAlignment="0" applyProtection="0">
      <alignment vertical="center"/>
    </xf>
    <xf numFmtId="0" fontId="31" fillId="15" borderId="0" applyNumberFormat="0" applyBorder="0" applyAlignment="0" applyProtection="0">
      <alignment vertical="center"/>
    </xf>
    <xf numFmtId="0" fontId="1" fillId="0" borderId="0"/>
    <xf numFmtId="0" fontId="27" fillId="0" borderId="0">
      <alignment vertical="center"/>
    </xf>
    <xf numFmtId="0" fontId="1" fillId="0" borderId="0">
      <alignment vertical="center"/>
    </xf>
  </cellStyleXfs>
  <cellXfs count="201">
    <xf numFmtId="0" fontId="0" fillId="0" borderId="0" xfId="0"/>
    <xf numFmtId="0" fontId="1" fillId="0" borderId="0" xfId="55" applyAlignment="1">
      <alignment vertical="center" wrapText="1"/>
    </xf>
    <xf numFmtId="0" fontId="2" fillId="0" borderId="0" xfId="55" applyFont="1" applyAlignment="1">
      <alignment vertical="center"/>
    </xf>
    <xf numFmtId="0" fontId="3" fillId="0" borderId="0" xfId="55" applyFont="1" applyAlignment="1">
      <alignment vertical="center" wrapText="1"/>
    </xf>
    <xf numFmtId="0" fontId="4" fillId="0" borderId="0" xfId="55" applyFont="1" applyAlignment="1" applyProtection="1">
      <alignment horizontal="center" vertical="center" wrapText="1"/>
      <protection locked="0"/>
    </xf>
    <xf numFmtId="0" fontId="1" fillId="0" borderId="0" xfId="55" applyFont="1" applyAlignment="1">
      <alignment horizontal="center" vertical="center" wrapText="1"/>
    </xf>
    <xf numFmtId="0" fontId="1" fillId="0" borderId="1" xfId="55" applyFont="1" applyBorder="1" applyAlignment="1">
      <alignment vertical="center"/>
    </xf>
    <xf numFmtId="0" fontId="1" fillId="0" borderId="1" xfId="55" applyFont="1" applyBorder="1" applyAlignment="1">
      <alignment vertical="center" wrapText="1"/>
    </xf>
    <xf numFmtId="0" fontId="1" fillId="0" borderId="0" xfId="55" applyFont="1" applyBorder="1" applyAlignment="1">
      <alignment vertical="center" wrapText="1"/>
    </xf>
    <xf numFmtId="0" fontId="1" fillId="0" borderId="2" xfId="55" applyBorder="1" applyAlignment="1">
      <alignment horizontal="center" vertical="center" wrapText="1"/>
    </xf>
    <xf numFmtId="0" fontId="1" fillId="0" borderId="3" xfId="55" applyBorder="1" applyAlignment="1">
      <alignment horizontal="center" vertical="center" wrapText="1"/>
    </xf>
    <xf numFmtId="0" fontId="1" fillId="0" borderId="4" xfId="55" applyBorder="1" applyAlignment="1">
      <alignment horizontal="center" vertical="center" wrapText="1"/>
    </xf>
    <xf numFmtId="0" fontId="1" fillId="0" borderId="2" xfId="55" applyFont="1" applyBorder="1" applyAlignment="1">
      <alignment horizontal="center" vertical="center" wrapText="1"/>
    </xf>
    <xf numFmtId="0" fontId="1" fillId="0" borderId="3" xfId="55" applyFont="1" applyBorder="1" applyAlignment="1">
      <alignment horizontal="center" vertical="center" wrapText="1"/>
    </xf>
    <xf numFmtId="0" fontId="1" fillId="0" borderId="5" xfId="55" applyFont="1" applyBorder="1" applyAlignment="1">
      <alignment horizontal="center" vertical="center" wrapText="1"/>
    </xf>
    <xf numFmtId="0" fontId="1" fillId="0" borderId="5" xfId="55" applyBorder="1" applyAlignment="1">
      <alignment horizontal="center" vertical="center" wrapText="1"/>
    </xf>
    <xf numFmtId="0" fontId="1" fillId="0" borderId="5" xfId="55" applyBorder="1" applyAlignment="1">
      <alignment vertical="center" wrapText="1"/>
    </xf>
    <xf numFmtId="0" fontId="1" fillId="0" borderId="6" xfId="55"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5"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4" xfId="55" applyFont="1" applyBorder="1" applyAlignment="1">
      <alignment horizontal="center" vertical="center" wrapText="1"/>
    </xf>
    <xf numFmtId="0" fontId="1" fillId="0" borderId="13" xfId="55" applyBorder="1" applyAlignment="1">
      <alignment horizontal="center" vertical="center" wrapText="1"/>
    </xf>
    <xf numFmtId="0" fontId="1" fillId="0" borderId="13" xfId="55" applyFont="1" applyBorder="1" applyAlignment="1">
      <alignment horizontal="left" vertical="center" wrapText="1"/>
    </xf>
    <xf numFmtId="0" fontId="1" fillId="0" borderId="2" xfId="55" applyBorder="1" applyAlignment="1">
      <alignment horizontal="left" vertical="center" wrapText="1"/>
    </xf>
    <xf numFmtId="0" fontId="1" fillId="0" borderId="4" xfId="55" applyBorder="1" applyAlignment="1">
      <alignment horizontal="left" vertical="center" wrapText="1"/>
    </xf>
    <xf numFmtId="0" fontId="1" fillId="0" borderId="2" xfId="55" applyFont="1" applyBorder="1" applyAlignment="1">
      <alignment horizontal="left" vertical="center" wrapText="1"/>
    </xf>
    <xf numFmtId="0" fontId="1" fillId="0" borderId="4" xfId="55" applyFont="1" applyBorder="1" applyAlignment="1">
      <alignment horizontal="left" vertical="center" wrapText="1"/>
    </xf>
    <xf numFmtId="0" fontId="1" fillId="0" borderId="5" xfId="55" applyBorder="1" applyAlignment="1">
      <alignment horizontal="left" vertical="center" wrapText="1"/>
    </xf>
    <xf numFmtId="0" fontId="6" fillId="0" borderId="0" xfId="55" applyNumberFormat="1" applyFont="1" applyFill="1" applyAlignment="1">
      <alignment horizontal="center" vertical="center" wrapText="1"/>
    </xf>
    <xf numFmtId="0" fontId="7" fillId="0" borderId="0" xfId="0" applyFont="1" applyFill="1" applyBorder="1" applyAlignment="1">
      <alignment vertical="center"/>
    </xf>
    <xf numFmtId="0" fontId="6" fillId="0" borderId="0" xfId="55" applyFont="1" applyAlignment="1">
      <alignment vertical="center" wrapText="1"/>
    </xf>
    <xf numFmtId="0" fontId="2" fillId="0" borderId="0" xfId="55" applyFont="1" applyFill="1" applyBorder="1" applyAlignment="1">
      <alignment vertical="center"/>
    </xf>
    <xf numFmtId="0" fontId="3" fillId="0" borderId="0" xfId="55" applyFont="1" applyFill="1" applyBorder="1" applyAlignment="1">
      <alignment vertical="center"/>
    </xf>
    <xf numFmtId="0" fontId="0" fillId="0" borderId="0" xfId="55" applyFont="1" applyFill="1" applyBorder="1" applyAlignment="1">
      <alignment vertical="center"/>
    </xf>
    <xf numFmtId="0" fontId="4" fillId="0" borderId="0" xfId="55" applyFont="1" applyFill="1" applyBorder="1" applyAlignment="1">
      <alignment horizontal="center" vertical="center" wrapText="1"/>
    </xf>
    <xf numFmtId="0" fontId="1" fillId="0" borderId="0" xfId="55" applyFont="1" applyFill="1" applyBorder="1" applyAlignment="1">
      <alignment horizontal="center" vertical="center" wrapText="1"/>
    </xf>
    <xf numFmtId="0" fontId="1" fillId="0" borderId="0" xfId="55" applyFont="1" applyFill="1" applyBorder="1" applyAlignment="1">
      <alignment vertical="center"/>
    </xf>
    <xf numFmtId="0" fontId="1" fillId="0" borderId="5" xfId="55" applyFont="1" applyFill="1" applyBorder="1" applyAlignment="1">
      <alignment horizontal="center" vertical="center" wrapText="1"/>
    </xf>
    <xf numFmtId="0" fontId="0" fillId="0" borderId="5" xfId="55" applyFont="1" applyFill="1" applyBorder="1" applyAlignment="1">
      <alignment horizontal="center" vertical="center" wrapText="1"/>
    </xf>
    <xf numFmtId="0" fontId="1" fillId="0" borderId="5" xfId="55" applyFont="1" applyFill="1" applyBorder="1" applyAlignment="1">
      <alignment horizontal="center" vertical="center"/>
    </xf>
    <xf numFmtId="0" fontId="0" fillId="0" borderId="5" xfId="55" applyFont="1" applyFill="1" applyBorder="1" applyAlignment="1">
      <alignment vertical="center" wrapText="1"/>
    </xf>
    <xf numFmtId="0" fontId="6" fillId="0" borderId="2" xfId="55" applyFont="1" applyFill="1" applyBorder="1" applyAlignment="1">
      <alignment horizontal="center" vertical="center" wrapText="1"/>
    </xf>
    <xf numFmtId="0" fontId="6" fillId="0" borderId="4" xfId="55" applyFont="1" applyFill="1" applyBorder="1" applyAlignment="1">
      <alignment horizontal="center" vertical="center" wrapText="1"/>
    </xf>
    <xf numFmtId="0" fontId="8" fillId="0" borderId="5" xfId="55" applyFont="1" applyFill="1" applyBorder="1" applyAlignment="1">
      <alignment horizontal="center" vertical="center" wrapText="1"/>
    </xf>
    <xf numFmtId="0" fontId="9" fillId="0" borderId="5" xfId="55" applyFont="1" applyFill="1" applyBorder="1" applyAlignment="1">
      <alignment horizontal="left" vertical="top" wrapText="1"/>
    </xf>
    <xf numFmtId="0" fontId="6" fillId="0" borderId="5" xfId="55" applyFont="1" applyFill="1" applyBorder="1" applyAlignment="1">
      <alignment horizontal="center" vertical="center" wrapText="1"/>
    </xf>
    <xf numFmtId="0" fontId="6" fillId="0" borderId="5" xfId="55" applyFont="1" applyFill="1" applyBorder="1" applyAlignment="1">
      <alignment horizontal="left" vertical="center" wrapText="1"/>
    </xf>
    <xf numFmtId="9" fontId="6" fillId="0" borderId="5" xfId="55" applyNumberFormat="1" applyFont="1" applyFill="1" applyBorder="1" applyAlignment="1">
      <alignment horizontal="left" vertical="center" wrapText="1"/>
    </xf>
    <xf numFmtId="0" fontId="6" fillId="0" borderId="13" xfId="55" applyFont="1" applyFill="1" applyBorder="1" applyAlignment="1">
      <alignment horizontal="left" vertical="center" wrapText="1"/>
    </xf>
    <xf numFmtId="0" fontId="6" fillId="0" borderId="2" xfId="55" applyFont="1" applyFill="1" applyBorder="1" applyAlignment="1">
      <alignment horizontal="left" vertical="center" wrapText="1"/>
    </xf>
    <xf numFmtId="0" fontId="6" fillId="0" borderId="0" xfId="55" applyNumberFormat="1" applyFont="1" applyFill="1" applyBorder="1" applyAlignment="1">
      <alignment vertical="center" wrapText="1"/>
    </xf>
    <xf numFmtId="0" fontId="4" fillId="0" borderId="0" xfId="55" applyFont="1" applyAlignment="1">
      <alignment horizontal="center" vertical="center" wrapText="1"/>
    </xf>
    <xf numFmtId="0" fontId="5" fillId="0" borderId="0" xfId="0" applyFont="1" applyFill="1" applyBorder="1" applyAlignment="1">
      <alignment vertical="center"/>
    </xf>
    <xf numFmtId="0" fontId="1" fillId="0" borderId="2" xfId="55" applyFont="1" applyBorder="1" applyAlignment="1">
      <alignment vertical="center" wrapText="1"/>
    </xf>
    <xf numFmtId="0" fontId="1" fillId="0" borderId="4" xfId="55" applyFont="1" applyBorder="1" applyAlignment="1">
      <alignment vertical="center" wrapText="1"/>
    </xf>
    <xf numFmtId="0" fontId="1" fillId="0" borderId="5" xfId="55" applyFont="1" applyBorder="1" applyAlignment="1">
      <alignment horizontal="left" vertical="center" wrapText="1"/>
    </xf>
    <xf numFmtId="0" fontId="6" fillId="0" borderId="0" xfId="55" applyNumberFormat="1" applyFont="1" applyFill="1" applyAlignment="1" applyProtection="1">
      <alignment horizontal="left" vertical="center" wrapText="1"/>
      <protection locked="0"/>
    </xf>
    <xf numFmtId="0" fontId="10" fillId="0" borderId="0" xfId="55" applyFont="1" applyFill="1" applyBorder="1" applyAlignment="1">
      <alignment vertical="center"/>
    </xf>
    <xf numFmtId="0" fontId="3" fillId="0" borderId="0" xfId="55" applyFont="1" applyFill="1" applyBorder="1" applyAlignment="1">
      <alignment vertical="center" wrapText="1"/>
    </xf>
    <xf numFmtId="0" fontId="0" fillId="0" borderId="0" xfId="55" applyFont="1" applyFill="1" applyBorder="1" applyAlignment="1">
      <alignment vertical="center" wrapText="1"/>
    </xf>
    <xf numFmtId="0" fontId="11" fillId="0" borderId="0" xfId="55" applyFont="1" applyFill="1" applyBorder="1" applyAlignment="1">
      <alignment horizontal="center" vertical="center" wrapText="1"/>
    </xf>
    <xf numFmtId="0" fontId="7" fillId="0" borderId="1" xfId="55" applyFont="1" applyFill="1" applyBorder="1" applyAlignment="1">
      <alignment vertical="center"/>
    </xf>
    <xf numFmtId="0" fontId="7" fillId="0" borderId="1" xfId="55" applyFont="1" applyFill="1" applyBorder="1" applyAlignment="1">
      <alignment vertical="center" wrapText="1"/>
    </xf>
    <xf numFmtId="0" fontId="7" fillId="0" borderId="0" xfId="55" applyFont="1" applyFill="1" applyBorder="1" applyAlignment="1">
      <alignment vertical="center" wrapText="1"/>
    </xf>
    <xf numFmtId="0" fontId="0" fillId="0" borderId="2" xfId="55" applyFont="1" applyFill="1" applyBorder="1" applyAlignment="1">
      <alignment horizontal="center" vertical="center" wrapText="1"/>
    </xf>
    <xf numFmtId="0" fontId="0" fillId="0" borderId="3" xfId="55" applyFont="1" applyFill="1" applyBorder="1" applyAlignment="1">
      <alignment horizontal="center" vertical="center" wrapText="1"/>
    </xf>
    <xf numFmtId="0" fontId="1" fillId="0" borderId="2" xfId="55" applyFont="1" applyFill="1" applyBorder="1" applyAlignment="1">
      <alignment horizontal="center" vertical="center" wrapText="1"/>
    </xf>
    <xf numFmtId="0" fontId="1" fillId="0" borderId="4" xfId="55" applyFont="1" applyFill="1" applyBorder="1" applyAlignment="1">
      <alignment horizontal="center" vertical="center" wrapText="1"/>
    </xf>
    <xf numFmtId="0" fontId="7" fillId="0" borderId="2" xfId="55" applyFont="1" applyFill="1" applyBorder="1" applyAlignment="1">
      <alignment horizontal="center" vertical="center" wrapText="1"/>
    </xf>
    <xf numFmtId="0" fontId="7" fillId="0" borderId="3" xfId="55" applyFont="1" applyFill="1" applyBorder="1" applyAlignment="1">
      <alignment horizontal="center" vertical="center" wrapText="1"/>
    </xf>
    <xf numFmtId="0" fontId="10" fillId="0" borderId="5" xfId="55" applyFont="1" applyFill="1" applyBorder="1" applyAlignment="1">
      <alignment horizontal="center" vertical="center" wrapText="1"/>
    </xf>
    <xf numFmtId="0" fontId="7" fillId="0" borderId="5" xfId="55" applyFont="1" applyFill="1" applyBorder="1" applyAlignment="1">
      <alignment horizontal="center" vertical="center" wrapText="1"/>
    </xf>
    <xf numFmtId="0" fontId="7" fillId="0" borderId="6" xfId="55" applyFont="1" applyFill="1" applyBorder="1" applyAlignment="1">
      <alignment horizontal="center" vertical="center" wrapText="1"/>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5" xfId="55" applyFont="1" applyFill="1" applyBorder="1" applyAlignment="1">
      <alignment vertical="center" wrapText="1"/>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1" xfId="0" applyFont="1" applyFill="1" applyBorder="1" applyAlignment="1">
      <alignment vertical="center"/>
    </xf>
    <xf numFmtId="0" fontId="7" fillId="0" borderId="12" xfId="0" applyFont="1" applyFill="1" applyBorder="1" applyAlignment="1">
      <alignment vertical="center"/>
    </xf>
    <xf numFmtId="0" fontId="9" fillId="0" borderId="5" xfId="55" applyFont="1" applyFill="1" applyBorder="1" applyAlignment="1">
      <alignment horizontal="center" vertical="center" wrapText="1"/>
    </xf>
    <xf numFmtId="0" fontId="7" fillId="0" borderId="4" xfId="55" applyFont="1" applyFill="1" applyBorder="1" applyAlignment="1">
      <alignment horizontal="center" vertical="center" wrapText="1"/>
    </xf>
    <xf numFmtId="0" fontId="9" fillId="0" borderId="13" xfId="55" applyFont="1" applyFill="1" applyBorder="1" applyAlignment="1">
      <alignment horizontal="center" vertical="center" wrapText="1"/>
    </xf>
    <xf numFmtId="0" fontId="12" fillId="0" borderId="13" xfId="55" applyFont="1" applyFill="1" applyBorder="1" applyAlignment="1">
      <alignment horizontal="left" vertical="top" wrapText="1"/>
    </xf>
    <xf numFmtId="0" fontId="6" fillId="0" borderId="5" xfId="13" applyFont="1" applyFill="1" applyBorder="1" applyAlignment="1">
      <alignment vertical="center" wrapText="1"/>
    </xf>
    <xf numFmtId="0" fontId="9" fillId="0" borderId="5" xfId="13" applyFont="1" applyFill="1" applyBorder="1" applyAlignment="1">
      <alignment vertical="center" wrapText="1"/>
    </xf>
    <xf numFmtId="0" fontId="13" fillId="0" borderId="5" xfId="13" applyFont="1" applyFill="1" applyBorder="1" applyAlignment="1">
      <alignment vertical="center" wrapText="1"/>
    </xf>
    <xf numFmtId="0" fontId="7" fillId="0" borderId="13" xfId="55" applyFont="1" applyFill="1" applyBorder="1" applyAlignment="1">
      <alignment horizontal="center" vertical="center" wrapText="1"/>
    </xf>
    <xf numFmtId="0" fontId="7" fillId="0" borderId="14" xfId="55" applyFont="1" applyFill="1" applyBorder="1" applyAlignment="1">
      <alignment horizontal="center" vertical="center" wrapText="1"/>
    </xf>
    <xf numFmtId="0" fontId="7" fillId="0" borderId="15" xfId="55" applyFont="1" applyFill="1" applyBorder="1" applyAlignment="1">
      <alignment horizontal="center" vertical="center" wrapText="1"/>
    </xf>
    <xf numFmtId="0" fontId="14" fillId="0" borderId="5" xfId="55" applyFont="1" applyFill="1" applyBorder="1" applyAlignment="1">
      <alignment vertical="center" wrapText="1"/>
    </xf>
    <xf numFmtId="0" fontId="9" fillId="0" borderId="5" xfId="13" applyFont="1" applyFill="1" applyBorder="1" applyAlignment="1">
      <alignment horizontal="center" vertical="center" wrapText="1"/>
    </xf>
    <xf numFmtId="0" fontId="1" fillId="0" borderId="5" xfId="13" applyFont="1" applyFill="1" applyBorder="1" applyAlignment="1">
      <alignment vertical="center" wrapText="1"/>
    </xf>
    <xf numFmtId="0" fontId="7" fillId="0" borderId="0" xfId="55" applyNumberFormat="1" applyFont="1" applyFill="1" applyBorder="1" applyAlignment="1">
      <alignment vertical="center" wrapText="1"/>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15" fillId="0" borderId="16" xfId="0" applyFont="1" applyFill="1" applyBorder="1" applyAlignment="1">
      <alignment horizontal="left" vertical="center" wrapText="1"/>
    </xf>
    <xf numFmtId="4" fontId="15" fillId="0" borderId="16" xfId="0" applyNumberFormat="1" applyFont="1" applyFill="1" applyBorder="1" applyAlignment="1">
      <alignment horizontal="right" vertical="center" wrapText="1"/>
    </xf>
    <xf numFmtId="0" fontId="0" fillId="0" borderId="5" xfId="0" applyBorder="1"/>
    <xf numFmtId="0" fontId="0" fillId="0" borderId="5" xfId="0" applyFill="1"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0" xfId="0" applyAlignment="1">
      <alignment horizontal="right"/>
    </xf>
    <xf numFmtId="0" fontId="4" fillId="0" borderId="0" xfId="0" applyFont="1" applyAlignment="1" applyProtection="1">
      <alignment horizontal="center" vertical="center"/>
      <protection locked="0"/>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15" fillId="0" borderId="16" xfId="0" applyNumberFormat="1" applyFont="1" applyFill="1" applyBorder="1" applyAlignment="1">
      <alignment vertical="center" wrapText="1"/>
    </xf>
    <xf numFmtId="0" fontId="0" fillId="0" borderId="0" xfId="0" applyFill="1" applyProtection="1">
      <protection locked="0"/>
    </xf>
    <xf numFmtId="0" fontId="16" fillId="0" borderId="0" xfId="0" applyFont="1" applyAlignment="1">
      <alignment horizontal="center" vertical="center"/>
    </xf>
    <xf numFmtId="0" fontId="17" fillId="0" borderId="0" xfId="0" applyFont="1" applyFill="1" applyBorder="1" applyAlignment="1">
      <alignment horizontal="center" vertical="center"/>
    </xf>
    <xf numFmtId="0" fontId="18" fillId="0" borderId="5" xfId="0" applyFont="1" applyFill="1" applyBorder="1" applyAlignment="1" applyProtection="1">
      <alignment horizontal="center" vertical="center" wrapText="1"/>
      <protection locked="0"/>
    </xf>
    <xf numFmtId="0" fontId="0" fillId="0" borderId="13" xfId="0" applyBorder="1" applyAlignment="1">
      <alignment horizontal="center" vertical="center"/>
    </xf>
    <xf numFmtId="0" fontId="19" fillId="0" borderId="0" xfId="0" applyFont="1" applyFill="1" applyBorder="1" applyAlignment="1">
      <alignment horizontal="right" vertical="center"/>
    </xf>
    <xf numFmtId="0" fontId="18" fillId="0" borderId="5"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wrapText="1"/>
      <protection locked="0"/>
    </xf>
    <xf numFmtId="0" fontId="0" fillId="0" borderId="2" xfId="0" applyBorder="1"/>
    <xf numFmtId="0" fontId="20" fillId="0" borderId="16" xfId="0" applyFont="1" applyFill="1" applyBorder="1" applyAlignment="1">
      <alignment horizontal="lef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21"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22" fillId="0" borderId="5" xfId="0" applyNumberFormat="1" applyFont="1" applyFill="1" applyBorder="1" applyAlignment="1" applyProtection="1">
      <alignment horizontal="center" vertical="center"/>
    </xf>
    <xf numFmtId="0" fontId="22"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4" fontId="15" fillId="0" borderId="16" xfId="0" applyNumberFormat="1" applyFont="1" applyFill="1" applyBorder="1" applyAlignment="1">
      <alignment horizontal="center" vertical="center" wrapText="1"/>
    </xf>
    <xf numFmtId="4" fontId="15" fillId="0" borderId="17" xfId="0" applyNumberFormat="1" applyFont="1" applyFill="1" applyBorder="1" applyAlignment="1">
      <alignment horizontal="center" vertical="center" wrapText="1"/>
    </xf>
    <xf numFmtId="0" fontId="0" fillId="0" borderId="5" xfId="0" applyBorder="1" applyAlignment="1">
      <alignment horizontal="center" vertical="center"/>
    </xf>
    <xf numFmtId="0" fontId="0" fillId="0" borderId="0" xfId="0" applyProtection="1">
      <protection locked="0"/>
    </xf>
    <xf numFmtId="4" fontId="15" fillId="0" borderId="17" xfId="0" applyNumberFormat="1" applyFont="1" applyFill="1" applyBorder="1" applyAlignment="1">
      <alignment horizontal="right" vertical="center" wrapText="1"/>
    </xf>
    <xf numFmtId="0" fontId="0" fillId="0" borderId="13" xfId="0" applyBorder="1" applyAlignment="1">
      <alignment horizontal="center" vertical="center" wrapText="1"/>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2" fontId="22" fillId="0" borderId="5"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protection locked="0"/>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22" fillId="0" borderId="2" xfId="0" applyNumberFormat="1" applyFont="1" applyFill="1" applyBorder="1" applyAlignment="1" applyProtection="1">
      <alignment horizontal="center" vertical="center"/>
    </xf>
    <xf numFmtId="0" fontId="0" fillId="0" borderId="15" xfId="0" applyFont="1" applyBorder="1" applyAlignment="1">
      <alignment horizontal="left" vertical="center"/>
    </xf>
    <xf numFmtId="0" fontId="0" fillId="0" borderId="15" xfId="0" applyFill="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5" xfId="0" applyBorder="1" applyAlignment="1">
      <alignment vertical="center"/>
    </xf>
    <xf numFmtId="4" fontId="0" fillId="0" borderId="5" xfId="0" applyNumberFormat="1" applyBorder="1" applyAlignment="1">
      <alignment horizontal="right" vertical="center" wrapText="1"/>
    </xf>
    <xf numFmtId="0" fontId="23" fillId="0" borderId="0" xfId="0" applyFont="1"/>
    <xf numFmtId="0" fontId="1" fillId="0" borderId="0" xfId="0" applyNumberFormat="1" applyFont="1" applyAlignment="1">
      <alignment horizontal="center" vertical="center"/>
    </xf>
    <xf numFmtId="0" fontId="16" fillId="0" borderId="0" xfId="0" applyFont="1" applyAlignment="1">
      <alignment horizontal="center"/>
    </xf>
    <xf numFmtId="0" fontId="1" fillId="0" borderId="5" xfId="0" applyFont="1" applyBorder="1" applyAlignment="1">
      <alignment horizontal="center" vertical="center"/>
    </xf>
    <xf numFmtId="0" fontId="1" fillId="0" borderId="15" xfId="0" applyNumberFormat="1" applyFont="1" applyBorder="1" applyAlignment="1">
      <alignment horizontal="center" vertical="center"/>
    </xf>
    <xf numFmtId="0" fontId="1" fillId="0" borderId="15" xfId="0" applyNumberFormat="1" applyFont="1" applyBorder="1" applyAlignment="1" applyProtection="1">
      <alignment horizontal="left" vertical="center"/>
      <protection locked="0"/>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0" fillId="0" borderId="5" xfId="0" applyNumberFormat="1" applyBorder="1" applyAlignment="1">
      <alignment horizontal="center" vertical="center" wrapText="1"/>
    </xf>
    <xf numFmtId="0" fontId="1" fillId="0" borderId="13" xfId="0" applyNumberFormat="1" applyFont="1" applyBorder="1" applyAlignment="1">
      <alignment horizontal="center" vertical="center"/>
    </xf>
    <xf numFmtId="0" fontId="0" fillId="0" borderId="5" xfId="0" applyNumberFormat="1" applyBorder="1" applyAlignment="1">
      <alignment vertical="center"/>
    </xf>
    <xf numFmtId="0" fontId="0" fillId="0" borderId="5" xfId="0" applyNumberFormat="1" applyBorder="1" applyAlignment="1">
      <alignment vertical="center" wrapText="1"/>
    </xf>
    <xf numFmtId="0" fontId="24" fillId="0" borderId="0" xfId="0" applyFont="1" applyFill="1" applyAlignment="1" applyProtection="1">
      <alignment horizontal="center" vertical="center"/>
      <protection locked="0"/>
    </xf>
    <xf numFmtId="0" fontId="24" fillId="0" borderId="0" xfId="0" applyFont="1" applyFill="1" applyAlignment="1">
      <alignment vertical="center"/>
    </xf>
    <xf numFmtId="49" fontId="25" fillId="0" borderId="0" xfId="0" applyNumberFormat="1" applyFont="1" applyFill="1" applyAlignment="1" applyProtection="1">
      <alignment horizontal="center" vertical="center"/>
    </xf>
    <xf numFmtId="0" fontId="25" fillId="0" borderId="0" xfId="0" applyFont="1" applyBorder="1" applyAlignment="1">
      <alignment horizontal="left"/>
    </xf>
    <xf numFmtId="0" fontId="0" fillId="0" borderId="0" xfId="0" applyBorder="1"/>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2 3" xfId="52"/>
    <cellStyle name="40% - 强调文字颜色 6" xfId="53" builtinId="51"/>
    <cellStyle name="60% - 强调文字颜色 6" xfId="54" builtinId="52"/>
    <cellStyle name="常规 2" xfId="55"/>
    <cellStyle name="常规 3" xfId="56"/>
    <cellStyle name="常规 2 4"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3"/>
  <sheetViews>
    <sheetView showGridLines="0" showZeros="0" workbookViewId="0">
      <selection activeCell="A13" sqref="A13"/>
    </sheetView>
  </sheetViews>
  <sheetFormatPr defaultColWidth="9.16666666666667" defaultRowHeight="11.25" outlineLevelCol="3"/>
  <cols>
    <col min="1" max="1" width="163" customWidth="1"/>
    <col min="2" max="177" width="9.16666666666667" customWidth="1"/>
  </cols>
  <sheetData>
    <row r="2" ht="93" customHeight="1" spans="1:4">
      <c r="A2" s="196" t="s">
        <v>0</v>
      </c>
      <c r="B2" s="197"/>
      <c r="C2" s="197"/>
      <c r="D2" s="197"/>
    </row>
    <row r="3" ht="93.75" customHeight="1" spans="1:1">
      <c r="A3" s="198"/>
    </row>
    <row r="4" ht="81.75" customHeight="1" spans="1:1">
      <c r="A4" s="199" t="s">
        <v>1</v>
      </c>
    </row>
    <row r="5" ht="41" customHeight="1" spans="1:1">
      <c r="A5" s="199" t="s">
        <v>2</v>
      </c>
    </row>
    <row r="6" ht="37" customHeight="1" spans="1:1">
      <c r="A6" s="199" t="s">
        <v>3</v>
      </c>
    </row>
    <row r="7" ht="12.75" customHeight="1" spans="1:1">
      <c r="A7" s="200"/>
    </row>
    <row r="8" ht="12.75" customHeight="1" spans="1:1">
      <c r="A8" s="200"/>
    </row>
    <row r="9" ht="12.75" customHeight="1" spans="1:1">
      <c r="A9" s="200"/>
    </row>
    <row r="10" ht="12.75" customHeight="1" spans="1:1">
      <c r="A10" s="200"/>
    </row>
    <row r="11" ht="12.75" customHeight="1" spans="1:1">
      <c r="A11" s="200"/>
    </row>
    <row r="12" ht="12.75" customHeight="1" spans="1:1">
      <c r="A12" s="200"/>
    </row>
    <row r="13" ht="12.75" customHeight="1" spans="1:1">
      <c r="A13" s="200"/>
    </row>
  </sheetData>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5"/>
  <sheetViews>
    <sheetView showGridLines="0" showZeros="0" topLeftCell="A6" workbookViewId="0">
      <selection activeCell="K21" sqref="K21"/>
    </sheetView>
  </sheetViews>
  <sheetFormatPr defaultColWidth="9.16666666666667" defaultRowHeight="12.75" customHeight="1"/>
  <cols>
    <col min="1" max="1" width="13.5" customWidth="1"/>
    <col min="2" max="2" width="36.3333333333333" customWidth="1"/>
    <col min="3" max="3" width="12.3333333333333" customWidth="1"/>
    <col min="4" max="4" width="22.6666666666667" customWidth="1"/>
    <col min="5" max="5" width="15" customWidth="1"/>
    <col min="6" max="6" width="17.5" customWidth="1"/>
    <col min="7" max="7" width="15.5" customWidth="1"/>
    <col min="8" max="8" width="13.3333333333333" customWidth="1"/>
    <col min="9" max="16384" width="9.16666666666667" customWidth="1"/>
  </cols>
  <sheetData>
    <row r="1" ht="30" customHeight="1" spans="1:1">
      <c r="A1" s="102" t="s">
        <v>24</v>
      </c>
    </row>
    <row r="2" ht="28.5" customHeight="1" spans="1:8">
      <c r="A2" s="103" t="s">
        <v>368</v>
      </c>
      <c r="B2" s="103"/>
      <c r="C2" s="103"/>
      <c r="D2" s="103"/>
      <c r="E2" s="103"/>
      <c r="F2" s="103"/>
      <c r="G2" s="103"/>
      <c r="H2" s="103"/>
    </row>
    <row r="3" ht="22.5" customHeight="1" spans="8:8">
      <c r="H3" s="120" t="s">
        <v>46</v>
      </c>
    </row>
    <row r="4" ht="22.5" customHeight="1" spans="1:8">
      <c r="A4" s="123" t="s">
        <v>266</v>
      </c>
      <c r="B4" s="123" t="s">
        <v>267</v>
      </c>
      <c r="C4" s="123" t="s">
        <v>268</v>
      </c>
      <c r="D4" s="123" t="s">
        <v>269</v>
      </c>
      <c r="E4" s="123" t="s">
        <v>141</v>
      </c>
      <c r="F4" s="123" t="s">
        <v>207</v>
      </c>
      <c r="G4" s="123" t="s">
        <v>208</v>
      </c>
      <c r="H4" s="123" t="s">
        <v>210</v>
      </c>
    </row>
    <row r="5" ht="15.75" customHeight="1" spans="1:8">
      <c r="A5" s="112" t="s">
        <v>151</v>
      </c>
      <c r="B5" s="112" t="s">
        <v>141</v>
      </c>
      <c r="C5" s="112" t="s">
        <v>151</v>
      </c>
      <c r="D5" s="112" t="s">
        <v>151</v>
      </c>
      <c r="E5" s="158">
        <v>5008.95</v>
      </c>
      <c r="F5" s="158">
        <v>4977.65</v>
      </c>
      <c r="G5" s="158">
        <v>31.3</v>
      </c>
      <c r="H5" s="130"/>
    </row>
    <row r="6" customHeight="1" spans="1:8">
      <c r="A6" s="112" t="s">
        <v>152</v>
      </c>
      <c r="B6" s="112" t="s">
        <v>270</v>
      </c>
      <c r="C6" s="112" t="s">
        <v>151</v>
      </c>
      <c r="D6" s="112" t="s">
        <v>151</v>
      </c>
      <c r="E6" s="158">
        <v>4933.35</v>
      </c>
      <c r="F6" s="158">
        <v>4933.35</v>
      </c>
      <c r="G6" s="158">
        <v>0</v>
      </c>
      <c r="H6" s="130"/>
    </row>
    <row r="7" customHeight="1" spans="1:8">
      <c r="A7" s="112" t="s">
        <v>271</v>
      </c>
      <c r="B7" s="112" t="s">
        <v>272</v>
      </c>
      <c r="C7" s="112" t="s">
        <v>273</v>
      </c>
      <c r="D7" s="112" t="s">
        <v>274</v>
      </c>
      <c r="E7" s="158">
        <v>809.058</v>
      </c>
      <c r="F7" s="158">
        <v>809.058</v>
      </c>
      <c r="G7" s="158">
        <v>0</v>
      </c>
      <c r="H7" s="130"/>
    </row>
    <row r="8" customHeight="1" spans="1:8">
      <c r="A8" s="112" t="s">
        <v>271</v>
      </c>
      <c r="B8" s="112" t="s">
        <v>272</v>
      </c>
      <c r="C8" s="112" t="s">
        <v>275</v>
      </c>
      <c r="D8" s="112" t="s">
        <v>270</v>
      </c>
      <c r="E8" s="158">
        <v>1493.8068</v>
      </c>
      <c r="F8" s="158">
        <v>1493.8068</v>
      </c>
      <c r="G8" s="158">
        <v>0</v>
      </c>
      <c r="H8" s="130"/>
    </row>
    <row r="9" customHeight="1" spans="1:8">
      <c r="A9" s="112" t="s">
        <v>276</v>
      </c>
      <c r="B9" s="112" t="s">
        <v>277</v>
      </c>
      <c r="C9" s="112" t="s">
        <v>273</v>
      </c>
      <c r="D9" s="112" t="s">
        <v>274</v>
      </c>
      <c r="E9" s="158">
        <v>105.812</v>
      </c>
      <c r="F9" s="158">
        <v>105.812</v>
      </c>
      <c r="G9" s="158">
        <v>0</v>
      </c>
      <c r="H9" s="130"/>
    </row>
    <row r="10" customHeight="1" spans="1:8">
      <c r="A10" s="112" t="s">
        <v>276</v>
      </c>
      <c r="B10" s="112" t="s">
        <v>277</v>
      </c>
      <c r="C10" s="112" t="s">
        <v>275</v>
      </c>
      <c r="D10" s="112" t="s">
        <v>270</v>
      </c>
      <c r="E10" s="158">
        <v>344.2612</v>
      </c>
      <c r="F10" s="158">
        <v>344.2612</v>
      </c>
      <c r="G10" s="158">
        <v>0</v>
      </c>
      <c r="H10" s="130"/>
    </row>
    <row r="11" customHeight="1" spans="1:8">
      <c r="A11" s="112" t="s">
        <v>278</v>
      </c>
      <c r="B11" s="112" t="s">
        <v>279</v>
      </c>
      <c r="C11" s="112" t="s">
        <v>273</v>
      </c>
      <c r="D11" s="112" t="s">
        <v>274</v>
      </c>
      <c r="E11" s="158">
        <v>68.69</v>
      </c>
      <c r="F11" s="158">
        <v>68.69</v>
      </c>
      <c r="G11" s="158">
        <v>0</v>
      </c>
      <c r="H11" s="130"/>
    </row>
    <row r="12" customHeight="1" spans="1:8">
      <c r="A12" s="112" t="s">
        <v>278</v>
      </c>
      <c r="B12" s="112" t="s">
        <v>279</v>
      </c>
      <c r="C12" s="112" t="s">
        <v>275</v>
      </c>
      <c r="D12" s="112" t="s">
        <v>270</v>
      </c>
      <c r="E12" s="158">
        <v>151.5</v>
      </c>
      <c r="F12" s="158">
        <v>151.5</v>
      </c>
      <c r="G12" s="158">
        <v>0</v>
      </c>
      <c r="H12" s="130"/>
    </row>
    <row r="13" customHeight="1" spans="1:8">
      <c r="A13" s="112" t="s">
        <v>280</v>
      </c>
      <c r="B13" s="112" t="s">
        <v>281</v>
      </c>
      <c r="C13" s="112" t="s">
        <v>282</v>
      </c>
      <c r="D13" s="112" t="s">
        <v>283</v>
      </c>
      <c r="E13" s="158">
        <v>100.85</v>
      </c>
      <c r="F13" s="158">
        <v>100.85</v>
      </c>
      <c r="G13" s="158">
        <v>0</v>
      </c>
      <c r="H13" s="130"/>
    </row>
    <row r="14" customHeight="1" spans="1:8">
      <c r="A14" s="112" t="s">
        <v>280</v>
      </c>
      <c r="B14" s="112" t="s">
        <v>281</v>
      </c>
      <c r="C14" s="112" t="s">
        <v>275</v>
      </c>
      <c r="D14" s="112" t="s">
        <v>270</v>
      </c>
      <c r="E14" s="158">
        <v>744.192</v>
      </c>
      <c r="F14" s="158">
        <v>744.192</v>
      </c>
      <c r="G14" s="158">
        <v>0</v>
      </c>
      <c r="H14" s="130"/>
    </row>
    <row r="15" customHeight="1" spans="1:8">
      <c r="A15" s="112" t="s">
        <v>284</v>
      </c>
      <c r="B15" s="112" t="s">
        <v>285</v>
      </c>
      <c r="C15" s="112" t="s">
        <v>286</v>
      </c>
      <c r="D15" s="112" t="s">
        <v>287</v>
      </c>
      <c r="E15" s="158">
        <v>162.44</v>
      </c>
      <c r="F15" s="158">
        <v>162.44</v>
      </c>
      <c r="G15" s="158">
        <v>0</v>
      </c>
      <c r="H15" s="130"/>
    </row>
    <row r="16" customHeight="1" spans="1:8">
      <c r="A16" s="112" t="s">
        <v>284</v>
      </c>
      <c r="B16" s="112" t="s">
        <v>285</v>
      </c>
      <c r="C16" s="112" t="s">
        <v>275</v>
      </c>
      <c r="D16" s="112" t="s">
        <v>270</v>
      </c>
      <c r="E16" s="158">
        <v>370.11</v>
      </c>
      <c r="F16" s="158">
        <v>370.11</v>
      </c>
      <c r="G16" s="158">
        <v>0</v>
      </c>
      <c r="H16" s="130"/>
    </row>
    <row r="17" customHeight="1" spans="1:8">
      <c r="A17" s="112" t="s">
        <v>288</v>
      </c>
      <c r="B17" s="112" t="s">
        <v>289</v>
      </c>
      <c r="C17" s="112" t="s">
        <v>286</v>
      </c>
      <c r="D17" s="112" t="s">
        <v>287</v>
      </c>
      <c r="E17" s="158">
        <v>52.25</v>
      </c>
      <c r="F17" s="158">
        <v>52.25</v>
      </c>
      <c r="G17" s="158">
        <v>0</v>
      </c>
      <c r="H17" s="130"/>
    </row>
    <row r="18" customHeight="1" spans="1:8">
      <c r="A18" s="112" t="s">
        <v>288</v>
      </c>
      <c r="B18" s="112" t="s">
        <v>289</v>
      </c>
      <c r="C18" s="112" t="s">
        <v>275</v>
      </c>
      <c r="D18" s="112" t="s">
        <v>270</v>
      </c>
      <c r="E18" s="158">
        <v>38.77</v>
      </c>
      <c r="F18" s="158">
        <v>38.77</v>
      </c>
      <c r="G18" s="158">
        <v>0</v>
      </c>
      <c r="H18" s="130"/>
    </row>
    <row r="19" customHeight="1" spans="1:8">
      <c r="A19" s="112" t="s">
        <v>290</v>
      </c>
      <c r="B19" s="112" t="s">
        <v>291</v>
      </c>
      <c r="C19" s="112" t="s">
        <v>286</v>
      </c>
      <c r="D19" s="112" t="s">
        <v>287</v>
      </c>
      <c r="E19" s="158">
        <v>135.71</v>
      </c>
      <c r="F19" s="158">
        <v>135.71</v>
      </c>
      <c r="G19" s="158">
        <v>0</v>
      </c>
      <c r="H19" s="130"/>
    </row>
    <row r="20" customHeight="1" spans="1:8">
      <c r="A20" s="112" t="s">
        <v>290</v>
      </c>
      <c r="B20" s="112" t="s">
        <v>291</v>
      </c>
      <c r="C20" s="112" t="s">
        <v>275</v>
      </c>
      <c r="D20" s="112" t="s">
        <v>270</v>
      </c>
      <c r="E20" s="158">
        <v>202.8</v>
      </c>
      <c r="F20" s="158">
        <v>202.8</v>
      </c>
      <c r="G20" s="158">
        <v>0</v>
      </c>
      <c r="H20" s="130"/>
    </row>
    <row r="21" customHeight="1" spans="1:8">
      <c r="A21" s="112" t="s">
        <v>292</v>
      </c>
      <c r="B21" s="112" t="s">
        <v>293</v>
      </c>
      <c r="C21" s="112" t="s">
        <v>286</v>
      </c>
      <c r="D21" s="112" t="s">
        <v>287</v>
      </c>
      <c r="E21" s="158">
        <v>12.62</v>
      </c>
      <c r="F21" s="158">
        <v>12.62</v>
      </c>
      <c r="G21" s="158">
        <v>0</v>
      </c>
      <c r="H21" s="130"/>
    </row>
    <row r="22" customHeight="1" spans="1:8">
      <c r="A22" s="112" t="s">
        <v>292</v>
      </c>
      <c r="B22" s="112" t="s">
        <v>293</v>
      </c>
      <c r="C22" s="112" t="s">
        <v>275</v>
      </c>
      <c r="D22" s="112" t="s">
        <v>270</v>
      </c>
      <c r="E22" s="158">
        <v>20.58</v>
      </c>
      <c r="F22" s="158">
        <v>20.58</v>
      </c>
      <c r="G22" s="158">
        <v>0</v>
      </c>
      <c r="H22" s="130"/>
    </row>
    <row r="23" customHeight="1" spans="1:8">
      <c r="A23" s="112" t="s">
        <v>294</v>
      </c>
      <c r="B23" s="112" t="s">
        <v>295</v>
      </c>
      <c r="C23" s="112" t="s">
        <v>296</v>
      </c>
      <c r="D23" s="112" t="s">
        <v>297</v>
      </c>
      <c r="E23" s="158">
        <v>37.52</v>
      </c>
      <c r="F23" s="158">
        <v>37.52</v>
      </c>
      <c r="G23" s="158">
        <v>0</v>
      </c>
      <c r="H23" s="130"/>
    </row>
    <row r="24" customHeight="1" spans="1:8">
      <c r="A24" s="112" t="s">
        <v>294</v>
      </c>
      <c r="B24" s="112" t="s">
        <v>295</v>
      </c>
      <c r="C24" s="112" t="s">
        <v>275</v>
      </c>
      <c r="D24" s="112" t="s">
        <v>270</v>
      </c>
      <c r="E24" s="158">
        <v>57.35</v>
      </c>
      <c r="F24" s="158">
        <v>57.35</v>
      </c>
      <c r="G24" s="158">
        <v>0</v>
      </c>
      <c r="H24" s="130"/>
    </row>
    <row r="25" customHeight="1" spans="1:8">
      <c r="A25" s="112" t="s">
        <v>298</v>
      </c>
      <c r="B25" s="112" t="s">
        <v>299</v>
      </c>
      <c r="C25" s="112" t="s">
        <v>282</v>
      </c>
      <c r="D25" s="112" t="s">
        <v>283</v>
      </c>
      <c r="E25" s="158">
        <v>15.78</v>
      </c>
      <c r="F25" s="158">
        <v>15.78</v>
      </c>
      <c r="G25" s="158">
        <v>0</v>
      </c>
      <c r="H25" s="130"/>
    </row>
    <row r="26" customHeight="1" spans="1:8">
      <c r="A26" s="112" t="s">
        <v>298</v>
      </c>
      <c r="B26" s="112" t="s">
        <v>299</v>
      </c>
      <c r="C26" s="112" t="s">
        <v>275</v>
      </c>
      <c r="D26" s="112" t="s">
        <v>270</v>
      </c>
      <c r="E26" s="158">
        <v>9.25</v>
      </c>
      <c r="F26" s="158">
        <v>9.25</v>
      </c>
      <c r="G26" s="158">
        <v>0</v>
      </c>
      <c r="H26" s="130"/>
    </row>
    <row r="27" customHeight="1" spans="1:8">
      <c r="A27" s="112" t="s">
        <v>300</v>
      </c>
      <c r="B27" s="112" t="s">
        <v>301</v>
      </c>
      <c r="C27" s="112" t="s">
        <v>151</v>
      </c>
      <c r="D27" s="112" t="s">
        <v>151</v>
      </c>
      <c r="E27" s="158">
        <v>56.4</v>
      </c>
      <c r="F27" s="158">
        <v>25.1</v>
      </c>
      <c r="G27" s="158">
        <v>31.3</v>
      </c>
      <c r="H27" s="130"/>
    </row>
    <row r="28" customHeight="1" spans="1:8">
      <c r="A28" s="112" t="s">
        <v>302</v>
      </c>
      <c r="B28" s="112" t="s">
        <v>303</v>
      </c>
      <c r="C28" s="112" t="s">
        <v>304</v>
      </c>
      <c r="D28" s="112" t="s">
        <v>305</v>
      </c>
      <c r="E28" s="158">
        <v>2.1</v>
      </c>
      <c r="F28" s="158">
        <v>0</v>
      </c>
      <c r="G28" s="158">
        <v>2.1</v>
      </c>
      <c r="H28" s="130"/>
    </row>
    <row r="29" customHeight="1" spans="1:8">
      <c r="A29" s="112" t="s">
        <v>302</v>
      </c>
      <c r="B29" s="112" t="s">
        <v>303</v>
      </c>
      <c r="C29" s="112" t="s">
        <v>306</v>
      </c>
      <c r="D29" s="112" t="s">
        <v>301</v>
      </c>
      <c r="E29" s="158">
        <v>1.8</v>
      </c>
      <c r="F29" s="158">
        <v>0</v>
      </c>
      <c r="G29" s="158">
        <v>1.8</v>
      </c>
      <c r="H29" s="130"/>
    </row>
    <row r="30" customHeight="1" spans="1:13">
      <c r="A30" s="112" t="s">
        <v>307</v>
      </c>
      <c r="B30" s="112" t="s">
        <v>308</v>
      </c>
      <c r="C30" s="112" t="s">
        <v>304</v>
      </c>
      <c r="D30" s="112" t="s">
        <v>305</v>
      </c>
      <c r="E30" s="158">
        <v>2.5</v>
      </c>
      <c r="F30" s="158">
        <v>0</v>
      </c>
      <c r="G30" s="158">
        <v>2.5</v>
      </c>
      <c r="H30" s="130"/>
      <c r="M30" t="s">
        <v>369</v>
      </c>
    </row>
    <row r="31" customHeight="1" spans="1:8">
      <c r="A31" s="112" t="s">
        <v>307</v>
      </c>
      <c r="B31" s="112" t="s">
        <v>308</v>
      </c>
      <c r="C31" s="112" t="s">
        <v>306</v>
      </c>
      <c r="D31" s="112" t="s">
        <v>301</v>
      </c>
      <c r="E31" s="158">
        <v>1</v>
      </c>
      <c r="F31" s="158">
        <v>0</v>
      </c>
      <c r="G31" s="158">
        <v>1</v>
      </c>
      <c r="H31" s="130"/>
    </row>
    <row r="32" customHeight="1" spans="1:8">
      <c r="A32" s="112" t="s">
        <v>309</v>
      </c>
      <c r="B32" s="112" t="s">
        <v>310</v>
      </c>
      <c r="C32" s="112" t="s">
        <v>304</v>
      </c>
      <c r="D32" s="112" t="s">
        <v>305</v>
      </c>
      <c r="E32" s="158">
        <v>1.2</v>
      </c>
      <c r="F32" s="158">
        <v>0</v>
      </c>
      <c r="G32" s="158">
        <v>1.2</v>
      </c>
      <c r="H32" s="130"/>
    </row>
    <row r="33" customHeight="1" spans="1:8">
      <c r="A33" s="112" t="s">
        <v>309</v>
      </c>
      <c r="B33" s="112" t="s">
        <v>310</v>
      </c>
      <c r="C33" s="112" t="s">
        <v>306</v>
      </c>
      <c r="D33" s="112" t="s">
        <v>301</v>
      </c>
      <c r="E33" s="158">
        <v>0.5</v>
      </c>
      <c r="F33" s="158">
        <v>0</v>
      </c>
      <c r="G33" s="158">
        <v>0.5</v>
      </c>
      <c r="H33" s="130"/>
    </row>
    <row r="34" customHeight="1" spans="1:8">
      <c r="A34" s="112" t="s">
        <v>311</v>
      </c>
      <c r="B34" s="112" t="s">
        <v>312</v>
      </c>
      <c r="C34" s="112" t="s">
        <v>304</v>
      </c>
      <c r="D34" s="112" t="s">
        <v>305</v>
      </c>
      <c r="E34" s="158">
        <v>1</v>
      </c>
      <c r="F34" s="158">
        <v>0</v>
      </c>
      <c r="G34" s="158">
        <v>1</v>
      </c>
      <c r="H34" s="130"/>
    </row>
    <row r="35" customHeight="1" spans="1:8">
      <c r="A35" s="112" t="s">
        <v>311</v>
      </c>
      <c r="B35" s="112" t="s">
        <v>312</v>
      </c>
      <c r="C35" s="112" t="s">
        <v>306</v>
      </c>
      <c r="D35" s="112" t="s">
        <v>301</v>
      </c>
      <c r="E35" s="158">
        <v>2.5</v>
      </c>
      <c r="F35" s="158">
        <v>0</v>
      </c>
      <c r="G35" s="158">
        <v>2.5</v>
      </c>
      <c r="H35" s="130"/>
    </row>
    <row r="36" customHeight="1" spans="1:8">
      <c r="A36" s="112" t="s">
        <v>313</v>
      </c>
      <c r="B36" s="112" t="s">
        <v>314</v>
      </c>
      <c r="C36" s="112" t="s">
        <v>304</v>
      </c>
      <c r="D36" s="112" t="s">
        <v>305</v>
      </c>
      <c r="E36" s="158">
        <v>0.2</v>
      </c>
      <c r="F36" s="158">
        <v>0</v>
      </c>
      <c r="G36" s="158">
        <v>0.2</v>
      </c>
      <c r="H36" s="130"/>
    </row>
    <row r="37" customHeight="1" spans="1:8">
      <c r="A37" s="112" t="s">
        <v>315</v>
      </c>
      <c r="B37" s="112" t="s">
        <v>316</v>
      </c>
      <c r="C37" s="112" t="s">
        <v>304</v>
      </c>
      <c r="D37" s="112" t="s">
        <v>305</v>
      </c>
      <c r="E37" s="158">
        <v>3.5</v>
      </c>
      <c r="F37" s="158">
        <v>0</v>
      </c>
      <c r="G37" s="158">
        <v>3.5</v>
      </c>
      <c r="H37" s="130"/>
    </row>
    <row r="38" customHeight="1" spans="1:8">
      <c r="A38" s="112" t="s">
        <v>315</v>
      </c>
      <c r="B38" s="112" t="s">
        <v>316</v>
      </c>
      <c r="C38" s="112" t="s">
        <v>306</v>
      </c>
      <c r="D38" s="112" t="s">
        <v>301</v>
      </c>
      <c r="E38" s="158">
        <v>3</v>
      </c>
      <c r="F38" s="158">
        <v>0</v>
      </c>
      <c r="G38" s="158">
        <v>3</v>
      </c>
      <c r="H38" s="130"/>
    </row>
    <row r="39" customHeight="1" spans="1:8">
      <c r="A39" s="112" t="s">
        <v>317</v>
      </c>
      <c r="B39" s="112" t="s">
        <v>318</v>
      </c>
      <c r="C39" s="112" t="s">
        <v>306</v>
      </c>
      <c r="D39" s="112" t="s">
        <v>301</v>
      </c>
      <c r="E39" s="158">
        <v>0.5</v>
      </c>
      <c r="F39" s="158">
        <v>0</v>
      </c>
      <c r="G39" s="158">
        <v>0.5</v>
      </c>
      <c r="H39" s="130"/>
    </row>
    <row r="40" customHeight="1" spans="1:8">
      <c r="A40" s="112" t="s">
        <v>321</v>
      </c>
      <c r="B40" s="112" t="s">
        <v>322</v>
      </c>
      <c r="C40" s="112" t="s">
        <v>306</v>
      </c>
      <c r="D40" s="112" t="s">
        <v>301</v>
      </c>
      <c r="E40" s="158">
        <v>1</v>
      </c>
      <c r="F40" s="158">
        <v>0</v>
      </c>
      <c r="G40" s="158">
        <v>1</v>
      </c>
      <c r="H40" s="130"/>
    </row>
    <row r="41" customHeight="1" spans="1:8">
      <c r="A41" s="112" t="s">
        <v>323</v>
      </c>
      <c r="B41" s="112" t="s">
        <v>324</v>
      </c>
      <c r="C41" s="112" t="s">
        <v>325</v>
      </c>
      <c r="D41" s="112" t="s">
        <v>326</v>
      </c>
      <c r="E41" s="158">
        <v>0.9</v>
      </c>
      <c r="F41" s="158">
        <v>0</v>
      </c>
      <c r="G41" s="158">
        <v>0.9</v>
      </c>
      <c r="H41" s="130"/>
    </row>
    <row r="42" customHeight="1" spans="1:8">
      <c r="A42" s="112" t="s">
        <v>327</v>
      </c>
      <c r="B42" s="112" t="s">
        <v>328</v>
      </c>
      <c r="C42" s="112" t="s">
        <v>329</v>
      </c>
      <c r="D42" s="112" t="s">
        <v>330</v>
      </c>
      <c r="E42" s="158">
        <v>1.1</v>
      </c>
      <c r="F42" s="158">
        <v>0</v>
      </c>
      <c r="G42" s="158">
        <v>1.1</v>
      </c>
      <c r="H42" s="130"/>
    </row>
    <row r="43" customHeight="1" spans="1:8">
      <c r="A43" s="112" t="s">
        <v>331</v>
      </c>
      <c r="B43" s="112" t="s">
        <v>332</v>
      </c>
      <c r="C43" s="112" t="s">
        <v>333</v>
      </c>
      <c r="D43" s="112" t="s">
        <v>334</v>
      </c>
      <c r="E43" s="158">
        <v>3</v>
      </c>
      <c r="F43" s="158">
        <v>0</v>
      </c>
      <c r="G43" s="159">
        <v>3</v>
      </c>
      <c r="H43" s="130"/>
    </row>
    <row r="44" customHeight="1" spans="1:8">
      <c r="A44" s="112" t="s">
        <v>331</v>
      </c>
      <c r="B44" s="112" t="s">
        <v>332</v>
      </c>
      <c r="C44" s="112" t="s">
        <v>306</v>
      </c>
      <c r="D44" s="112" t="s">
        <v>301</v>
      </c>
      <c r="E44" s="158">
        <v>1.5</v>
      </c>
      <c r="F44" s="158">
        <v>0</v>
      </c>
      <c r="G44" s="159">
        <v>1.5</v>
      </c>
      <c r="H44" s="130"/>
    </row>
    <row r="45" customHeight="1" spans="1:8">
      <c r="A45" s="112" t="s">
        <v>341</v>
      </c>
      <c r="B45" s="112" t="s">
        <v>342</v>
      </c>
      <c r="C45" s="112" t="s">
        <v>306</v>
      </c>
      <c r="D45" s="112" t="s">
        <v>301</v>
      </c>
      <c r="E45" s="158">
        <v>1.43</v>
      </c>
      <c r="F45" s="158">
        <v>1.43</v>
      </c>
      <c r="G45" s="159">
        <v>0</v>
      </c>
      <c r="H45" s="130"/>
    </row>
    <row r="46" customHeight="1" spans="1:8">
      <c r="A46" s="112" t="s">
        <v>343</v>
      </c>
      <c r="B46" s="112" t="s">
        <v>344</v>
      </c>
      <c r="C46" s="112" t="s">
        <v>306</v>
      </c>
      <c r="D46" s="112" t="s">
        <v>301</v>
      </c>
      <c r="E46" s="158">
        <v>0.5</v>
      </c>
      <c r="F46" s="158">
        <v>0</v>
      </c>
      <c r="G46" s="159">
        <v>0.5</v>
      </c>
      <c r="H46" s="130"/>
    </row>
    <row r="47" customHeight="1" spans="1:8">
      <c r="A47" s="112" t="s">
        <v>345</v>
      </c>
      <c r="B47" s="112" t="s">
        <v>346</v>
      </c>
      <c r="C47" s="112" t="s">
        <v>304</v>
      </c>
      <c r="D47" s="112" t="s">
        <v>305</v>
      </c>
      <c r="E47" s="158">
        <v>25.81</v>
      </c>
      <c r="F47" s="158">
        <v>23.01</v>
      </c>
      <c r="G47" s="159">
        <v>2.8</v>
      </c>
      <c r="H47" s="130"/>
    </row>
    <row r="48" customHeight="1" spans="1:8">
      <c r="A48" s="112" t="s">
        <v>345</v>
      </c>
      <c r="B48" s="112" t="s">
        <v>346</v>
      </c>
      <c r="C48" s="112" t="s">
        <v>306</v>
      </c>
      <c r="D48" s="112" t="s">
        <v>301</v>
      </c>
      <c r="E48" s="158">
        <v>0.66</v>
      </c>
      <c r="F48" s="158">
        <v>0.66</v>
      </c>
      <c r="G48" s="159">
        <v>0</v>
      </c>
      <c r="H48" s="130"/>
    </row>
    <row r="49" customHeight="1" spans="1:8">
      <c r="A49" s="112" t="s">
        <v>347</v>
      </c>
      <c r="B49" s="112" t="s">
        <v>348</v>
      </c>
      <c r="C49" s="112" t="s">
        <v>306</v>
      </c>
      <c r="D49" s="112" t="s">
        <v>301</v>
      </c>
      <c r="E49" s="158">
        <v>0.7</v>
      </c>
      <c r="F49" s="158">
        <v>0</v>
      </c>
      <c r="G49" s="159">
        <v>0.7</v>
      </c>
      <c r="H49" s="130"/>
    </row>
    <row r="50" customHeight="1" spans="1:8">
      <c r="A50" s="112" t="s">
        <v>351</v>
      </c>
      <c r="B50" s="112" t="s">
        <v>352</v>
      </c>
      <c r="C50" s="112" t="s">
        <v>151</v>
      </c>
      <c r="D50" s="112" t="s">
        <v>151</v>
      </c>
      <c r="E50" s="158">
        <v>19.2</v>
      </c>
      <c r="F50" s="158">
        <v>19.2</v>
      </c>
      <c r="G50" s="159">
        <v>0</v>
      </c>
      <c r="H50" s="130">
        <f>G50/10000</f>
        <v>0</v>
      </c>
    </row>
    <row r="51" customHeight="1" spans="1:8">
      <c r="A51" s="112" t="s">
        <v>353</v>
      </c>
      <c r="B51" s="112" t="s">
        <v>354</v>
      </c>
      <c r="C51" s="112" t="s">
        <v>355</v>
      </c>
      <c r="D51" s="112" t="s">
        <v>356</v>
      </c>
      <c r="E51" s="158">
        <v>17.04</v>
      </c>
      <c r="F51" s="158">
        <v>17.04</v>
      </c>
      <c r="G51" s="159">
        <v>0</v>
      </c>
      <c r="H51" s="160">
        <f>G51/10000</f>
        <v>0</v>
      </c>
    </row>
    <row r="52" customHeight="1" spans="1:8">
      <c r="A52" s="112" t="s">
        <v>357</v>
      </c>
      <c r="B52" s="112" t="s">
        <v>358</v>
      </c>
      <c r="C52" s="112" t="s">
        <v>359</v>
      </c>
      <c r="D52" s="112" t="s">
        <v>360</v>
      </c>
      <c r="E52" s="158">
        <v>2.16</v>
      </c>
      <c r="F52" s="158">
        <v>2.16</v>
      </c>
      <c r="G52" s="159">
        <v>0</v>
      </c>
      <c r="H52" s="160">
        <f>G52/10000</f>
        <v>0</v>
      </c>
    </row>
    <row r="55" customHeight="1" spans="5:5">
      <c r="E55" s="161"/>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E15" sqref="E15"/>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36" t="s">
        <v>26</v>
      </c>
      <c r="B1" s="137"/>
      <c r="C1" s="137"/>
      <c r="D1" s="137"/>
      <c r="E1" s="137"/>
      <c r="F1" s="137"/>
      <c r="G1" s="137"/>
      <c r="H1" s="138"/>
    </row>
    <row r="2" ht="22.5" customHeight="1" spans="1:8">
      <c r="A2" s="139" t="s">
        <v>370</v>
      </c>
      <c r="B2" s="139"/>
      <c r="C2" s="139"/>
      <c r="D2" s="139"/>
      <c r="E2" s="139"/>
      <c r="F2" s="139"/>
      <c r="G2" s="139"/>
      <c r="H2" s="139"/>
    </row>
    <row r="3" ht="22.5" customHeight="1" spans="1:8">
      <c r="A3" s="140"/>
      <c r="B3" s="140"/>
      <c r="C3" s="141"/>
      <c r="D3" s="141"/>
      <c r="E3" s="142"/>
      <c r="F3" s="142"/>
      <c r="G3" s="142"/>
      <c r="H3" s="143" t="s">
        <v>46</v>
      </c>
    </row>
    <row r="4" ht="22.5" customHeight="1" spans="1:8">
      <c r="A4" s="144" t="s">
        <v>47</v>
      </c>
      <c r="B4" s="144"/>
      <c r="C4" s="144" t="s">
        <v>48</v>
      </c>
      <c r="D4" s="144"/>
      <c r="E4" s="144"/>
      <c r="F4" s="144"/>
      <c r="G4" s="144"/>
      <c r="H4" s="144"/>
    </row>
    <row r="5" ht="22.5" customHeight="1" spans="1:8">
      <c r="A5" s="144" t="s">
        <v>49</v>
      </c>
      <c r="B5" s="144" t="s">
        <v>50</v>
      </c>
      <c r="C5" s="144" t="s">
        <v>51</v>
      </c>
      <c r="D5" s="145" t="s">
        <v>50</v>
      </c>
      <c r="E5" s="144" t="s">
        <v>52</v>
      </c>
      <c r="F5" s="144" t="s">
        <v>50</v>
      </c>
      <c r="G5" s="144" t="s">
        <v>53</v>
      </c>
      <c r="H5" s="144" t="s">
        <v>50</v>
      </c>
    </row>
    <row r="6" ht="22.5" customHeight="1" spans="1:8">
      <c r="A6" s="146" t="s">
        <v>371</v>
      </c>
      <c r="B6" s="147"/>
      <c r="C6" s="148" t="s">
        <v>372</v>
      </c>
      <c r="D6" s="149"/>
      <c r="E6" s="150" t="s">
        <v>373</v>
      </c>
      <c r="F6" s="150"/>
      <c r="G6" s="151" t="s">
        <v>374</v>
      </c>
      <c r="H6" s="149"/>
    </row>
    <row r="7" ht="22.5" customHeight="1" spans="1:8">
      <c r="A7" s="152"/>
      <c r="B7" s="147"/>
      <c r="C7" s="148" t="s">
        <v>375</v>
      </c>
      <c r="D7" s="149"/>
      <c r="E7" s="151" t="s">
        <v>376</v>
      </c>
      <c r="F7" s="151"/>
      <c r="G7" s="151" t="s">
        <v>377</v>
      </c>
      <c r="H7" s="149"/>
    </row>
    <row r="8" ht="22.5" customHeight="1" spans="1:10">
      <c r="A8" s="152"/>
      <c r="B8" s="147"/>
      <c r="C8" s="148" t="s">
        <v>378</v>
      </c>
      <c r="D8" s="149"/>
      <c r="E8" s="151" t="s">
        <v>379</v>
      </c>
      <c r="F8" s="151"/>
      <c r="G8" s="151" t="s">
        <v>380</v>
      </c>
      <c r="H8" s="149"/>
      <c r="J8" s="102"/>
    </row>
    <row r="9" ht="22.5" customHeight="1" spans="1:8">
      <c r="A9" s="146"/>
      <c r="B9" s="147"/>
      <c r="C9" s="148" t="s">
        <v>381</v>
      </c>
      <c r="D9" s="149"/>
      <c r="E9" s="151" t="s">
        <v>382</v>
      </c>
      <c r="F9" s="151"/>
      <c r="G9" s="151" t="s">
        <v>383</v>
      </c>
      <c r="H9" s="149"/>
    </row>
    <row r="10" ht="22.5" customHeight="1" spans="1:9">
      <c r="A10" s="146"/>
      <c r="B10" s="147"/>
      <c r="C10" s="148" t="s">
        <v>384</v>
      </c>
      <c r="D10" s="149"/>
      <c r="E10" s="151" t="s">
        <v>385</v>
      </c>
      <c r="F10" s="151"/>
      <c r="G10" s="151" t="s">
        <v>386</v>
      </c>
      <c r="H10" s="149"/>
      <c r="I10" s="102"/>
    </row>
    <row r="11" ht="22.5" customHeight="1" spans="1:9">
      <c r="A11" s="152"/>
      <c r="B11" s="147"/>
      <c r="C11" s="148" t="s">
        <v>387</v>
      </c>
      <c r="D11" s="149"/>
      <c r="E11" s="151" t="s">
        <v>388</v>
      </c>
      <c r="F11" s="151"/>
      <c r="G11" s="151" t="s">
        <v>389</v>
      </c>
      <c r="H11" s="149"/>
      <c r="I11" s="102"/>
    </row>
    <row r="12" ht="22.5" customHeight="1" spans="1:9">
      <c r="A12" s="152"/>
      <c r="B12" s="147"/>
      <c r="C12" s="148" t="s">
        <v>390</v>
      </c>
      <c r="D12" s="149"/>
      <c r="E12" s="151" t="s">
        <v>376</v>
      </c>
      <c r="F12" s="151"/>
      <c r="G12" s="151" t="s">
        <v>391</v>
      </c>
      <c r="H12" s="149"/>
      <c r="I12" s="102"/>
    </row>
    <row r="13" ht="22.5" customHeight="1" spans="1:9">
      <c r="A13" s="153"/>
      <c r="B13" s="147"/>
      <c r="C13" s="148" t="s">
        <v>392</v>
      </c>
      <c r="D13" s="149"/>
      <c r="E13" s="151" t="s">
        <v>379</v>
      </c>
      <c r="F13" s="151"/>
      <c r="G13" s="151" t="s">
        <v>393</v>
      </c>
      <c r="H13" s="149"/>
      <c r="I13" s="102"/>
    </row>
    <row r="14" ht="22.5" customHeight="1" spans="1:8">
      <c r="A14" s="153"/>
      <c r="B14" s="147"/>
      <c r="C14" s="148" t="s">
        <v>394</v>
      </c>
      <c r="D14" s="149"/>
      <c r="E14" s="151" t="s">
        <v>382</v>
      </c>
      <c r="F14" s="151"/>
      <c r="G14" s="151" t="s">
        <v>395</v>
      </c>
      <c r="H14" s="149"/>
    </row>
    <row r="15" ht="22.5" customHeight="1" spans="1:8">
      <c r="A15" s="153"/>
      <c r="B15" s="147"/>
      <c r="C15" s="148" t="s">
        <v>396</v>
      </c>
      <c r="D15" s="149"/>
      <c r="E15" s="151" t="s">
        <v>397</v>
      </c>
      <c r="F15" s="151"/>
      <c r="G15" s="151" t="s">
        <v>398</v>
      </c>
      <c r="H15" s="149"/>
    </row>
    <row r="16" ht="22.5" customHeight="1" spans="1:10">
      <c r="A16" s="115"/>
      <c r="B16" s="154"/>
      <c r="C16" s="148" t="s">
        <v>399</v>
      </c>
      <c r="D16" s="149"/>
      <c r="E16" s="151" t="s">
        <v>400</v>
      </c>
      <c r="F16" s="151"/>
      <c r="G16" s="151" t="s">
        <v>401</v>
      </c>
      <c r="H16" s="149"/>
      <c r="J16" s="102"/>
    </row>
    <row r="17" ht="22.5" customHeight="1" spans="1:8">
      <c r="A17" s="114"/>
      <c r="B17" s="154"/>
      <c r="C17" s="148" t="s">
        <v>402</v>
      </c>
      <c r="D17" s="149"/>
      <c r="E17" s="151" t="s">
        <v>403</v>
      </c>
      <c r="F17" s="151"/>
      <c r="G17" s="151" t="s">
        <v>402</v>
      </c>
      <c r="H17" s="149"/>
    </row>
    <row r="18" ht="22.5" customHeight="1" spans="1:8">
      <c r="A18" s="114"/>
      <c r="B18" s="154"/>
      <c r="C18" s="148" t="s">
        <v>404</v>
      </c>
      <c r="D18" s="149"/>
      <c r="E18" s="151" t="s">
        <v>405</v>
      </c>
      <c r="F18" s="151"/>
      <c r="G18" s="151" t="s">
        <v>406</v>
      </c>
      <c r="H18" s="149"/>
    </row>
    <row r="19" ht="22.5" customHeight="1" spans="1:8">
      <c r="A19" s="153"/>
      <c r="B19" s="154"/>
      <c r="C19" s="148" t="s">
        <v>407</v>
      </c>
      <c r="D19" s="149"/>
      <c r="E19" s="151" t="s">
        <v>408</v>
      </c>
      <c r="F19" s="151"/>
      <c r="G19" s="151" t="s">
        <v>409</v>
      </c>
      <c r="H19" s="149"/>
    </row>
    <row r="20" ht="22.5" customHeight="1" spans="1:8">
      <c r="A20" s="153"/>
      <c r="B20" s="147"/>
      <c r="C20" s="148"/>
      <c r="D20" s="149"/>
      <c r="E20" s="151" t="s">
        <v>410</v>
      </c>
      <c r="F20" s="151"/>
      <c r="G20" s="151" t="s">
        <v>411</v>
      </c>
      <c r="H20" s="149"/>
    </row>
    <row r="21" ht="22.5" customHeight="1" spans="1:8">
      <c r="A21" s="115"/>
      <c r="B21" s="147"/>
      <c r="C21" s="114"/>
      <c r="D21" s="149"/>
      <c r="E21" s="151" t="s">
        <v>412</v>
      </c>
      <c r="F21" s="151"/>
      <c r="G21" s="151"/>
      <c r="H21" s="149"/>
    </row>
    <row r="22" ht="18" customHeight="1" spans="1:8">
      <c r="A22" s="114"/>
      <c r="B22" s="147"/>
      <c r="C22" s="114"/>
      <c r="D22" s="149"/>
      <c r="E22" s="155" t="s">
        <v>413</v>
      </c>
      <c r="F22" s="155"/>
      <c r="G22" s="155"/>
      <c r="H22" s="149"/>
    </row>
    <row r="23" ht="19.5" customHeight="1" spans="1:8">
      <c r="A23" s="114"/>
      <c r="B23" s="147"/>
      <c r="C23" s="114"/>
      <c r="D23" s="149"/>
      <c r="E23" s="155" t="s">
        <v>414</v>
      </c>
      <c r="F23" s="155"/>
      <c r="G23" s="155"/>
      <c r="H23" s="149"/>
    </row>
    <row r="24" ht="21.75" customHeight="1" spans="1:8">
      <c r="A24" s="114"/>
      <c r="B24" s="147"/>
      <c r="C24" s="148"/>
      <c r="D24" s="156"/>
      <c r="E24" s="155" t="s">
        <v>415</v>
      </c>
      <c r="F24" s="155"/>
      <c r="G24" s="155"/>
      <c r="H24" s="149"/>
    </row>
    <row r="25" ht="21.75" customHeight="1" spans="1:8">
      <c r="A25" s="114"/>
      <c r="B25" s="147"/>
      <c r="C25" s="148"/>
      <c r="D25" s="156"/>
      <c r="E25" s="155"/>
      <c r="F25" s="155"/>
      <c r="G25" s="155"/>
      <c r="H25" s="149"/>
    </row>
    <row r="26" ht="23.25" customHeight="1" spans="1:8">
      <c r="A26" s="114"/>
      <c r="B26" s="147"/>
      <c r="C26" s="148"/>
      <c r="D26" s="156"/>
      <c r="E26" s="146"/>
      <c r="F26" s="146"/>
      <c r="G26" s="146"/>
      <c r="H26" s="157"/>
    </row>
    <row r="27" ht="18" customHeight="1" spans="1:8">
      <c r="A27" s="145" t="s">
        <v>127</v>
      </c>
      <c r="B27" s="154">
        <f>SUM(B6,B9,B10,B12,B13,B14,B15)</f>
        <v>0</v>
      </c>
      <c r="C27" s="145" t="s">
        <v>128</v>
      </c>
      <c r="D27" s="156">
        <f>SUM(D6:D20)</f>
        <v>0</v>
      </c>
      <c r="E27" s="145" t="s">
        <v>128</v>
      </c>
      <c r="F27" s="145"/>
      <c r="G27" s="145" t="s">
        <v>128</v>
      </c>
      <c r="H27" s="157">
        <f>SUM(H6,H11,H21,H22,H23)</f>
        <v>0</v>
      </c>
    </row>
    <row r="28" customHeight="1" spans="2:8">
      <c r="B28" s="102"/>
      <c r="D28" s="102"/>
      <c r="H28" s="102"/>
    </row>
    <row r="29" customHeight="1" spans="2:8">
      <c r="B29" s="102"/>
      <c r="D29" s="102"/>
      <c r="H29" s="102"/>
    </row>
    <row r="30" customHeight="1" spans="2:8">
      <c r="B30" s="102"/>
      <c r="D30" s="102"/>
      <c r="H30" s="102"/>
    </row>
    <row r="31" customHeight="1" spans="2:8">
      <c r="B31" s="102"/>
      <c r="D31" s="102"/>
      <c r="H31" s="102"/>
    </row>
    <row r="32" customHeight="1" spans="2:8">
      <c r="B32" s="102"/>
      <c r="D32" s="102"/>
      <c r="H32" s="102"/>
    </row>
    <row r="33" customHeight="1" spans="2:8">
      <c r="B33" s="102"/>
      <c r="D33" s="102"/>
      <c r="H33" s="102"/>
    </row>
    <row r="34" customHeight="1" spans="2:8">
      <c r="B34" s="102"/>
      <c r="D34" s="102"/>
      <c r="H34" s="102"/>
    </row>
    <row r="35" customHeight="1" spans="2:8">
      <c r="B35" s="102"/>
      <c r="D35" s="102"/>
      <c r="H35" s="102"/>
    </row>
    <row r="36" customHeight="1" spans="2:8">
      <c r="B36" s="102"/>
      <c r="D36" s="102"/>
      <c r="H36" s="102"/>
    </row>
    <row r="37" customHeight="1" spans="2:8">
      <c r="B37" s="102"/>
      <c r="D37" s="102"/>
      <c r="H37" s="102"/>
    </row>
    <row r="38" customHeight="1" spans="2:8">
      <c r="B38" s="102"/>
      <c r="D38" s="102"/>
      <c r="H38" s="102"/>
    </row>
    <row r="39" customHeight="1" spans="2:8">
      <c r="B39" s="102"/>
      <c r="D39" s="102"/>
      <c r="H39" s="102"/>
    </row>
    <row r="40" customHeight="1" spans="2:4">
      <c r="B40" s="102"/>
      <c r="D40" s="102"/>
    </row>
    <row r="41" customHeight="1" spans="2:4">
      <c r="B41" s="102"/>
      <c r="D41" s="102"/>
    </row>
    <row r="42" customHeight="1" spans="2:4">
      <c r="B42" s="102"/>
      <c r="D42" s="102"/>
    </row>
    <row r="43" customHeight="1" spans="2:2">
      <c r="B43" s="102"/>
    </row>
    <row r="44" customHeight="1" spans="2:2">
      <c r="B44" s="102"/>
    </row>
    <row r="45" customHeight="1" spans="2:2">
      <c r="B45" s="102"/>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2"/>
  <sheetViews>
    <sheetView showGridLines="0" showZeros="0" workbookViewId="0">
      <selection activeCell="I10" sqref="I10"/>
    </sheetView>
  </sheetViews>
  <sheetFormatPr defaultColWidth="9.16666666666667" defaultRowHeight="12.75" customHeight="1" outlineLevelCol="3"/>
  <cols>
    <col min="1" max="1" width="15.5" customWidth="1"/>
    <col min="2" max="2" width="34.5" customWidth="1"/>
    <col min="3" max="3" width="16.1666666666667" customWidth="1"/>
    <col min="4" max="4" width="71.5" customWidth="1"/>
    <col min="5" max="16384" width="9.16666666666667" customWidth="1"/>
  </cols>
  <sheetData>
    <row r="1" ht="30" customHeight="1" spans="1:1">
      <c r="A1" s="102" t="s">
        <v>30</v>
      </c>
    </row>
    <row r="2" ht="28.5" customHeight="1" spans="1:4">
      <c r="A2" s="121" t="s">
        <v>416</v>
      </c>
      <c r="B2" s="121"/>
      <c r="C2" s="121"/>
      <c r="D2" s="121"/>
    </row>
    <row r="3" ht="22.5" customHeight="1" spans="4:4">
      <c r="D3" s="120" t="s">
        <v>46</v>
      </c>
    </row>
    <row r="4" ht="22.5" customHeight="1" spans="1:4">
      <c r="A4" s="123" t="s">
        <v>138</v>
      </c>
      <c r="B4" s="111"/>
      <c r="C4" s="123" t="s">
        <v>417</v>
      </c>
      <c r="D4" s="123" t="s">
        <v>418</v>
      </c>
    </row>
    <row r="5" ht="15.75" customHeight="1" spans="1:4">
      <c r="A5" s="112" t="s">
        <v>151</v>
      </c>
      <c r="B5" s="112" t="s">
        <v>141</v>
      </c>
      <c r="C5" s="113">
        <v>178.92</v>
      </c>
      <c r="D5" s="112" t="s">
        <v>151</v>
      </c>
    </row>
    <row r="6" customHeight="1" spans="1:4">
      <c r="A6" s="112" t="s">
        <v>152</v>
      </c>
      <c r="B6" s="112" t="s">
        <v>419</v>
      </c>
      <c r="C6" s="113">
        <v>131.92</v>
      </c>
      <c r="D6" s="112" t="s">
        <v>151</v>
      </c>
    </row>
    <row r="7" customHeight="1" spans="1:4">
      <c r="A7" s="112" t="s">
        <v>154</v>
      </c>
      <c r="B7" s="112" t="s">
        <v>153</v>
      </c>
      <c r="C7" s="113">
        <v>131.92</v>
      </c>
      <c r="D7" s="112" t="s">
        <v>151</v>
      </c>
    </row>
    <row r="8" customHeight="1" spans="1:4">
      <c r="A8" s="112" t="s">
        <v>420</v>
      </c>
      <c r="B8" s="112" t="s">
        <v>421</v>
      </c>
      <c r="C8" s="113">
        <v>131.92</v>
      </c>
      <c r="D8" s="112" t="s">
        <v>151</v>
      </c>
    </row>
    <row r="9" ht="15" customHeight="1" spans="1:4">
      <c r="A9" s="112" t="s">
        <v>422</v>
      </c>
      <c r="B9" s="112" t="s">
        <v>423</v>
      </c>
      <c r="C9" s="113">
        <v>131.92</v>
      </c>
      <c r="D9" s="112" t="s">
        <v>151</v>
      </c>
    </row>
    <row r="10" ht="65" customHeight="1" spans="1:4">
      <c r="A10" s="112" t="s">
        <v>424</v>
      </c>
      <c r="B10" s="135" t="s">
        <v>425</v>
      </c>
      <c r="C10" s="113">
        <v>2</v>
      </c>
      <c r="D10" s="112" t="s">
        <v>426</v>
      </c>
    </row>
    <row r="11" ht="63" customHeight="1" spans="1:4">
      <c r="A11" s="112" t="s">
        <v>424</v>
      </c>
      <c r="B11" s="135" t="s">
        <v>427</v>
      </c>
      <c r="C11" s="113">
        <v>129.02</v>
      </c>
      <c r="D11" s="112" t="s">
        <v>428</v>
      </c>
    </row>
    <row r="12" customHeight="1" spans="1:4">
      <c r="A12" s="112" t="s">
        <v>424</v>
      </c>
      <c r="B12" s="135" t="s">
        <v>429</v>
      </c>
      <c r="C12" s="113">
        <v>0.9</v>
      </c>
      <c r="D12" s="112" t="s">
        <v>430</v>
      </c>
    </row>
    <row r="13" customHeight="1" spans="1:4">
      <c r="A13" s="112" t="s">
        <v>152</v>
      </c>
      <c r="B13" s="112" t="s">
        <v>155</v>
      </c>
      <c r="C13" s="113">
        <v>47</v>
      </c>
      <c r="D13" s="112" t="s">
        <v>151</v>
      </c>
    </row>
    <row r="14" customHeight="1" spans="1:4">
      <c r="A14" s="112" t="s">
        <v>156</v>
      </c>
      <c r="B14" s="112" t="s">
        <v>194</v>
      </c>
      <c r="C14" s="113">
        <v>18</v>
      </c>
      <c r="D14" s="112" t="s">
        <v>151</v>
      </c>
    </row>
    <row r="15" customHeight="1" spans="1:4">
      <c r="A15" s="112" t="s">
        <v>420</v>
      </c>
      <c r="B15" s="112" t="s">
        <v>421</v>
      </c>
      <c r="C15" s="113">
        <v>18</v>
      </c>
      <c r="D15" s="112" t="s">
        <v>151</v>
      </c>
    </row>
    <row r="16" customHeight="1" spans="1:4">
      <c r="A16" s="112" t="s">
        <v>422</v>
      </c>
      <c r="B16" s="112" t="s">
        <v>423</v>
      </c>
      <c r="C16" s="113">
        <v>18</v>
      </c>
      <c r="D16" s="112" t="s">
        <v>151</v>
      </c>
    </row>
    <row r="17" ht="54" customHeight="1" spans="1:4">
      <c r="A17" s="112" t="s">
        <v>424</v>
      </c>
      <c r="B17" s="135" t="s">
        <v>431</v>
      </c>
      <c r="C17" s="113">
        <v>5</v>
      </c>
      <c r="D17" s="135" t="s">
        <v>432</v>
      </c>
    </row>
    <row r="18" ht="27" customHeight="1" spans="1:4">
      <c r="A18" s="112" t="s">
        <v>424</v>
      </c>
      <c r="B18" s="135" t="s">
        <v>433</v>
      </c>
      <c r="C18" s="113">
        <v>13</v>
      </c>
      <c r="D18" s="112" t="s">
        <v>434</v>
      </c>
    </row>
    <row r="19" customHeight="1" spans="1:4">
      <c r="A19" s="112" t="s">
        <v>160</v>
      </c>
      <c r="B19" s="112" t="s">
        <v>161</v>
      </c>
      <c r="C19" s="113">
        <v>29</v>
      </c>
      <c r="D19" s="112" t="s">
        <v>151</v>
      </c>
    </row>
    <row r="20" customHeight="1" spans="1:4">
      <c r="A20" s="112" t="s">
        <v>420</v>
      </c>
      <c r="B20" s="112" t="s">
        <v>423</v>
      </c>
      <c r="C20" s="113">
        <v>29</v>
      </c>
      <c r="D20" s="112" t="s">
        <v>151</v>
      </c>
    </row>
    <row r="21" customHeight="1" spans="1:4">
      <c r="A21" s="112" t="s">
        <v>422</v>
      </c>
      <c r="B21" s="112" t="s">
        <v>423</v>
      </c>
      <c r="C21" s="113">
        <v>29</v>
      </c>
      <c r="D21" s="112" t="s">
        <v>151</v>
      </c>
    </row>
    <row r="22" ht="45" customHeight="1" spans="1:4">
      <c r="A22" s="112" t="s">
        <v>424</v>
      </c>
      <c r="B22" s="135" t="s">
        <v>435</v>
      </c>
      <c r="C22" s="113">
        <v>29</v>
      </c>
      <c r="D22" s="112" t="s">
        <v>436</v>
      </c>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J20" sqref="J20"/>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32</v>
      </c>
    </row>
    <row r="2" ht="22.5" spans="1:11">
      <c r="A2" s="127" t="s">
        <v>437</v>
      </c>
      <c r="B2" s="127"/>
      <c r="C2" s="127"/>
      <c r="D2" s="127"/>
      <c r="E2" s="127"/>
      <c r="F2" s="127"/>
      <c r="G2" s="127"/>
      <c r="H2" s="127"/>
      <c r="I2" s="127"/>
      <c r="J2" s="127"/>
      <c r="K2" s="127"/>
    </row>
    <row r="3" ht="20.25" spans="5:11">
      <c r="E3" s="128"/>
      <c r="F3" s="128"/>
      <c r="G3" s="128"/>
      <c r="H3" s="128"/>
      <c r="I3" s="128"/>
      <c r="J3" s="131"/>
      <c r="K3" s="131" t="s">
        <v>46</v>
      </c>
    </row>
    <row r="4" s="126" customFormat="1" ht="41" customHeight="1" spans="1:11">
      <c r="A4" s="129" t="s">
        <v>438</v>
      </c>
      <c r="B4" s="129" t="s">
        <v>439</v>
      </c>
      <c r="C4" s="129" t="s">
        <v>440</v>
      </c>
      <c r="D4" s="129" t="s">
        <v>441</v>
      </c>
      <c r="E4" s="129" t="s">
        <v>442</v>
      </c>
      <c r="F4" s="129" t="s">
        <v>443</v>
      </c>
      <c r="G4" s="129" t="s">
        <v>444</v>
      </c>
      <c r="H4" s="129" t="s">
        <v>445</v>
      </c>
      <c r="I4" s="132" t="s">
        <v>446</v>
      </c>
      <c r="J4" s="129" t="s">
        <v>447</v>
      </c>
      <c r="K4" s="133" t="s">
        <v>210</v>
      </c>
    </row>
    <row r="5" spans="1:11">
      <c r="A5" s="130" t="s">
        <v>448</v>
      </c>
      <c r="B5" s="130" t="s">
        <v>448</v>
      </c>
      <c r="C5" s="130" t="s">
        <v>448</v>
      </c>
      <c r="D5" s="130" t="s">
        <v>448</v>
      </c>
      <c r="E5" s="130" t="s">
        <v>448</v>
      </c>
      <c r="F5" s="130" t="s">
        <v>448</v>
      </c>
      <c r="G5" s="130" t="s">
        <v>448</v>
      </c>
      <c r="H5" s="130" t="s">
        <v>448</v>
      </c>
      <c r="I5" s="130" t="s">
        <v>448</v>
      </c>
      <c r="J5" s="130" t="s">
        <v>448</v>
      </c>
      <c r="K5" s="130" t="s">
        <v>448</v>
      </c>
    </row>
    <row r="6" spans="1:11">
      <c r="A6" s="114"/>
      <c r="B6" s="114"/>
      <c r="C6" s="114"/>
      <c r="D6" s="114"/>
      <c r="E6" s="114"/>
      <c r="F6" s="114"/>
      <c r="G6" s="114"/>
      <c r="H6" s="114"/>
      <c r="I6" s="114"/>
      <c r="J6" s="134"/>
      <c r="K6" s="114"/>
    </row>
    <row r="7" spans="1:11">
      <c r="A7" s="114"/>
      <c r="B7" s="114"/>
      <c r="C7" s="114"/>
      <c r="D7" s="114"/>
      <c r="E7" s="114"/>
      <c r="F7" s="114"/>
      <c r="G7" s="114"/>
      <c r="H7" s="114"/>
      <c r="I7" s="114"/>
      <c r="J7" s="134"/>
      <c r="K7" s="114"/>
    </row>
    <row r="8" spans="1:11">
      <c r="A8" s="114"/>
      <c r="B8" s="114"/>
      <c r="C8" s="114"/>
      <c r="D8" s="114"/>
      <c r="E8" s="114"/>
      <c r="F8" s="114"/>
      <c r="G8" s="114"/>
      <c r="H8" s="114"/>
      <c r="I8" s="114"/>
      <c r="J8" s="134"/>
      <c r="K8" s="114"/>
    </row>
    <row r="9" spans="1:11">
      <c r="A9" s="114"/>
      <c r="B9" s="114"/>
      <c r="C9" s="114"/>
      <c r="D9" s="114"/>
      <c r="E9" s="114"/>
      <c r="F9" s="114"/>
      <c r="G9" s="114"/>
      <c r="H9" s="114"/>
      <c r="I9" s="114"/>
      <c r="J9" s="134"/>
      <c r="K9" s="114"/>
    </row>
    <row r="10" spans="1:11">
      <c r="A10" s="114"/>
      <c r="B10" s="114"/>
      <c r="C10" s="114"/>
      <c r="D10" s="114"/>
      <c r="E10" s="114"/>
      <c r="F10" s="114"/>
      <c r="G10" s="114"/>
      <c r="H10" s="114"/>
      <c r="I10" s="114"/>
      <c r="J10" s="134"/>
      <c r="K10" s="114"/>
    </row>
    <row r="11" spans="1:11">
      <c r="A11" s="114"/>
      <c r="B11" s="114"/>
      <c r="C11" s="114"/>
      <c r="D11" s="114"/>
      <c r="E11" s="114"/>
      <c r="F11" s="114"/>
      <c r="G11" s="114"/>
      <c r="H11" s="114"/>
      <c r="I11" s="114"/>
      <c r="J11" s="134"/>
      <c r="K11" s="114"/>
    </row>
    <row r="12" spans="1:11">
      <c r="A12" s="114"/>
      <c r="B12" s="114"/>
      <c r="C12" s="114"/>
      <c r="D12" s="114"/>
      <c r="E12" s="114"/>
      <c r="F12" s="114"/>
      <c r="G12" s="114"/>
      <c r="H12" s="114"/>
      <c r="I12" s="114"/>
      <c r="J12" s="134"/>
      <c r="K12" s="114"/>
    </row>
    <row r="13" spans="1:11">
      <c r="A13" s="114"/>
      <c r="B13" s="114"/>
      <c r="C13" s="114"/>
      <c r="D13" s="114"/>
      <c r="E13" s="114"/>
      <c r="F13" s="114"/>
      <c r="G13" s="114"/>
      <c r="H13" s="114"/>
      <c r="I13" s="114"/>
      <c r="J13" s="134"/>
      <c r="K13" s="114"/>
    </row>
    <row r="14" spans="1:11">
      <c r="A14" s="114"/>
      <c r="B14" s="114"/>
      <c r="C14" s="114"/>
      <c r="D14" s="114"/>
      <c r="E14" s="114"/>
      <c r="F14" s="114"/>
      <c r="G14" s="114"/>
      <c r="H14" s="114"/>
      <c r="I14" s="114"/>
      <c r="J14" s="134"/>
      <c r="K14" s="114"/>
    </row>
    <row r="15" spans="1:11">
      <c r="A15" s="114"/>
      <c r="B15" s="114"/>
      <c r="C15" s="114"/>
      <c r="D15" s="114"/>
      <c r="E15" s="114"/>
      <c r="F15" s="114"/>
      <c r="G15" s="114"/>
      <c r="H15" s="114"/>
      <c r="I15" s="114"/>
      <c r="J15" s="134"/>
      <c r="K15" s="114"/>
    </row>
    <row r="16" spans="1:11">
      <c r="A16" s="114"/>
      <c r="B16" s="114"/>
      <c r="C16" s="114"/>
      <c r="D16" s="114"/>
      <c r="E16" s="114"/>
      <c r="F16" s="114"/>
      <c r="G16" s="114"/>
      <c r="H16" s="114"/>
      <c r="I16" s="114"/>
      <c r="J16" s="134"/>
      <c r="K16" s="114"/>
    </row>
    <row r="17" spans="1:11">
      <c r="A17" s="114"/>
      <c r="B17" s="114"/>
      <c r="C17" s="114"/>
      <c r="D17" s="114"/>
      <c r="E17" s="114"/>
      <c r="F17" s="114"/>
      <c r="G17" s="114"/>
      <c r="H17" s="114"/>
      <c r="I17" s="114"/>
      <c r="J17" s="134"/>
      <c r="K17" s="114"/>
    </row>
    <row r="18" spans="1:11">
      <c r="A18" s="114"/>
      <c r="B18" s="114"/>
      <c r="C18" s="114"/>
      <c r="D18" s="114"/>
      <c r="E18" s="114"/>
      <c r="F18" s="114"/>
      <c r="G18" s="114"/>
      <c r="H18" s="114"/>
      <c r="I18" s="114"/>
      <c r="J18" s="134"/>
      <c r="K18" s="114"/>
    </row>
    <row r="19" spans="1:11">
      <c r="A19" s="114"/>
      <c r="B19" s="114"/>
      <c r="C19" s="114"/>
      <c r="D19" s="114"/>
      <c r="E19" s="114"/>
      <c r="F19" s="114"/>
      <c r="G19" s="114"/>
      <c r="H19" s="114"/>
      <c r="I19" s="114"/>
      <c r="J19" s="134"/>
      <c r="K19" s="114"/>
    </row>
    <row r="20" spans="1:11">
      <c r="A20" s="114"/>
      <c r="B20" s="114"/>
      <c r="C20" s="114"/>
      <c r="D20" s="114"/>
      <c r="E20" s="114"/>
      <c r="F20" s="114"/>
      <c r="G20" s="114"/>
      <c r="H20" s="114"/>
      <c r="I20" s="114"/>
      <c r="J20" s="134"/>
      <c r="K20" s="114"/>
    </row>
    <row r="21" spans="1:11">
      <c r="A21" s="114"/>
      <c r="B21" s="114"/>
      <c r="C21" s="114"/>
      <c r="D21" s="114"/>
      <c r="E21" s="114"/>
      <c r="F21" s="114"/>
      <c r="G21" s="114"/>
      <c r="H21" s="114"/>
      <c r="I21" s="114"/>
      <c r="J21" s="134"/>
      <c r="K21" s="114"/>
    </row>
    <row r="22" spans="1:11">
      <c r="A22" s="114"/>
      <c r="B22" s="114"/>
      <c r="C22" s="114"/>
      <c r="D22" s="114"/>
      <c r="E22" s="114"/>
      <c r="F22" s="114"/>
      <c r="G22" s="114"/>
      <c r="H22" s="114"/>
      <c r="I22" s="114"/>
      <c r="J22" s="134"/>
      <c r="K22" s="114"/>
    </row>
    <row r="24" spans="1:1">
      <c r="A24" t="s">
        <v>449</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F28" sqref="F28"/>
    </sheetView>
  </sheetViews>
  <sheetFormatPr defaultColWidth="9.16666666666667" defaultRowHeight="12.75" customHeight="1"/>
  <cols>
    <col min="1" max="1" width="5.5" customWidth="1"/>
    <col min="2" max="2" width="5.66666666666667" customWidth="1"/>
    <col min="3" max="3" width="7.16666666666667" customWidth="1"/>
    <col min="4" max="4" width="16.5" customWidth="1"/>
    <col min="5" max="5" width="33" customWidth="1"/>
    <col min="6" max="6" width="37.3333333333333" customWidth="1"/>
    <col min="7" max="7" width="18.8333333333333" customWidth="1"/>
    <col min="8" max="8" width="15.8333333333333" customWidth="1"/>
    <col min="9" max="9" width="12.1666666666667" customWidth="1"/>
    <col min="10" max="10" width="5.33333333333333" customWidth="1"/>
    <col min="11" max="11" width="5" customWidth="1"/>
    <col min="12" max="12" width="5.83333333333333" customWidth="1"/>
    <col min="13" max="13" width="5" customWidth="1"/>
    <col min="14" max="14" width="9.16666666666667" customWidth="1"/>
    <col min="15" max="15" width="15.6666666666667" customWidth="1"/>
    <col min="16" max="16" width="12.5" customWidth="1"/>
    <col min="17" max="255" width="9.16666666666667" customWidth="1"/>
  </cols>
  <sheetData>
    <row r="1" ht="29.25" customHeight="1" spans="1:1">
      <c r="A1" s="102" t="s">
        <v>35</v>
      </c>
    </row>
    <row r="2" ht="23.25" customHeight="1" spans="1:16">
      <c r="A2" s="121" t="s">
        <v>450</v>
      </c>
      <c r="B2" s="121"/>
      <c r="C2" s="121"/>
      <c r="D2" s="121"/>
      <c r="E2" s="121"/>
      <c r="F2" s="121"/>
      <c r="G2" s="121"/>
      <c r="H2" s="121"/>
      <c r="I2" s="121"/>
      <c r="J2" s="121"/>
      <c r="K2" s="121"/>
      <c r="L2" s="121"/>
      <c r="M2" s="121"/>
      <c r="N2" s="121"/>
      <c r="O2" s="121"/>
      <c r="P2" s="121"/>
    </row>
    <row r="3" ht="26.25" customHeight="1" spans="14:16">
      <c r="N3" s="120"/>
      <c r="P3" s="120" t="s">
        <v>46</v>
      </c>
    </row>
    <row r="4" ht="33" customHeight="1" spans="1:16">
      <c r="A4" s="109" t="s">
        <v>451</v>
      </c>
      <c r="B4" s="109"/>
      <c r="C4" s="109"/>
      <c r="D4" s="109" t="s">
        <v>138</v>
      </c>
      <c r="E4" s="105" t="s">
        <v>452</v>
      </c>
      <c r="F4" s="109" t="s">
        <v>453</v>
      </c>
      <c r="G4" s="122" t="s">
        <v>454</v>
      </c>
      <c r="H4" s="116" t="s">
        <v>455</v>
      </c>
      <c r="I4" s="109" t="s">
        <v>456</v>
      </c>
      <c r="J4" s="109" t="s">
        <v>457</v>
      </c>
      <c r="K4" s="109"/>
      <c r="L4" s="109" t="s">
        <v>458</v>
      </c>
      <c r="M4" s="109"/>
      <c r="N4" s="117" t="s">
        <v>459</v>
      </c>
      <c r="O4" s="109" t="s">
        <v>460</v>
      </c>
      <c r="P4" s="104" t="s">
        <v>461</v>
      </c>
    </row>
    <row r="5" ht="18" customHeight="1" spans="1:16">
      <c r="A5" s="123" t="s">
        <v>462</v>
      </c>
      <c r="B5" s="123" t="s">
        <v>463</v>
      </c>
      <c r="C5" s="123" t="s">
        <v>464</v>
      </c>
      <c r="D5" s="109"/>
      <c r="E5" s="105"/>
      <c r="F5" s="109"/>
      <c r="G5" s="124"/>
      <c r="H5" s="116"/>
      <c r="I5" s="109"/>
      <c r="J5" s="109" t="s">
        <v>462</v>
      </c>
      <c r="K5" s="109" t="s">
        <v>463</v>
      </c>
      <c r="L5" s="109" t="s">
        <v>462</v>
      </c>
      <c r="M5" s="109" t="s">
        <v>463</v>
      </c>
      <c r="N5" s="119"/>
      <c r="O5" s="109"/>
      <c r="P5" s="104"/>
    </row>
    <row r="6" customHeight="1" spans="1:16">
      <c r="A6" s="112" t="s">
        <v>151</v>
      </c>
      <c r="B6" s="112" t="s">
        <v>151</v>
      </c>
      <c r="C6" s="112" t="s">
        <v>151</v>
      </c>
      <c r="D6" s="112" t="s">
        <v>151</v>
      </c>
      <c r="E6" s="112" t="s">
        <v>141</v>
      </c>
      <c r="F6" s="112" t="s">
        <v>151</v>
      </c>
      <c r="G6" s="112" t="s">
        <v>151</v>
      </c>
      <c r="H6" s="112" t="s">
        <v>151</v>
      </c>
      <c r="I6" s="125">
        <v>3</v>
      </c>
      <c r="J6" s="112" t="s">
        <v>151</v>
      </c>
      <c r="K6" s="112" t="s">
        <v>151</v>
      </c>
      <c r="L6" s="112" t="s">
        <v>151</v>
      </c>
      <c r="M6" s="112" t="s">
        <v>151</v>
      </c>
      <c r="N6" s="112" t="s">
        <v>151</v>
      </c>
      <c r="O6" s="113">
        <v>450000</v>
      </c>
      <c r="P6" s="112" t="s">
        <v>151</v>
      </c>
    </row>
    <row r="7" customHeight="1" spans="1:16">
      <c r="A7" s="112" t="s">
        <v>229</v>
      </c>
      <c r="B7" s="112" t="s">
        <v>465</v>
      </c>
      <c r="C7" s="112" t="s">
        <v>465</v>
      </c>
      <c r="D7" s="112" t="s">
        <v>152</v>
      </c>
      <c r="E7" s="112" t="s">
        <v>153</v>
      </c>
      <c r="F7" s="112" t="s">
        <v>151</v>
      </c>
      <c r="G7" s="112" t="s">
        <v>151</v>
      </c>
      <c r="H7" s="112" t="s">
        <v>151</v>
      </c>
      <c r="I7" s="125">
        <v>3</v>
      </c>
      <c r="J7" s="112" t="s">
        <v>151</v>
      </c>
      <c r="K7" s="112" t="s">
        <v>151</v>
      </c>
      <c r="L7" s="112" t="s">
        <v>151</v>
      </c>
      <c r="M7" s="112" t="s">
        <v>151</v>
      </c>
      <c r="N7" s="112" t="s">
        <v>151</v>
      </c>
      <c r="O7" s="113">
        <v>450000</v>
      </c>
      <c r="P7" s="112" t="s">
        <v>151</v>
      </c>
    </row>
    <row r="8" customHeight="1" spans="1:16">
      <c r="A8" s="112" t="s">
        <v>229</v>
      </c>
      <c r="B8" s="112" t="s">
        <v>465</v>
      </c>
      <c r="C8" s="112" t="s">
        <v>465</v>
      </c>
      <c r="D8" s="112" t="s">
        <v>154</v>
      </c>
      <c r="E8" s="112" t="s">
        <v>153</v>
      </c>
      <c r="F8" s="112" t="s">
        <v>151</v>
      </c>
      <c r="G8" s="112" t="s">
        <v>151</v>
      </c>
      <c r="H8" s="112" t="s">
        <v>151</v>
      </c>
      <c r="I8" s="125">
        <v>3</v>
      </c>
      <c r="J8" s="112" t="s">
        <v>151</v>
      </c>
      <c r="K8" s="112" t="s">
        <v>151</v>
      </c>
      <c r="L8" s="112" t="s">
        <v>151</v>
      </c>
      <c r="M8" s="112" t="s">
        <v>151</v>
      </c>
      <c r="N8" s="112" t="s">
        <v>151</v>
      </c>
      <c r="O8" s="113">
        <v>450000</v>
      </c>
      <c r="P8" s="112" t="s">
        <v>151</v>
      </c>
    </row>
    <row r="9" customHeight="1" spans="1:17">
      <c r="A9" s="112" t="s">
        <v>229</v>
      </c>
      <c r="B9" s="112" t="s">
        <v>465</v>
      </c>
      <c r="C9" s="112" t="s">
        <v>465</v>
      </c>
      <c r="D9" s="112" t="s">
        <v>466</v>
      </c>
      <c r="E9" s="112" t="s">
        <v>467</v>
      </c>
      <c r="F9" s="112" t="s">
        <v>468</v>
      </c>
      <c r="G9" s="112" t="s">
        <v>469</v>
      </c>
      <c r="H9" s="112" t="s">
        <v>470</v>
      </c>
      <c r="I9" s="125">
        <v>1</v>
      </c>
      <c r="J9" s="112" t="s">
        <v>361</v>
      </c>
      <c r="K9" s="112" t="s">
        <v>471</v>
      </c>
      <c r="L9" s="112" t="s">
        <v>472</v>
      </c>
      <c r="M9" s="112" t="s">
        <v>473</v>
      </c>
      <c r="N9" s="112" t="s">
        <v>469</v>
      </c>
      <c r="O9" s="113">
        <v>20000</v>
      </c>
      <c r="P9" s="112" t="s">
        <v>469</v>
      </c>
      <c r="Q9" s="102"/>
    </row>
    <row r="10" customHeight="1" spans="1:17">
      <c r="A10" s="112" t="s">
        <v>229</v>
      </c>
      <c r="B10" s="112" t="s">
        <v>465</v>
      </c>
      <c r="C10" s="112" t="s">
        <v>465</v>
      </c>
      <c r="D10" s="112" t="s">
        <v>466</v>
      </c>
      <c r="E10" s="112" t="s">
        <v>467</v>
      </c>
      <c r="F10" s="112" t="s">
        <v>474</v>
      </c>
      <c r="G10" s="112" t="s">
        <v>469</v>
      </c>
      <c r="H10" s="112" t="s">
        <v>470</v>
      </c>
      <c r="I10" s="125">
        <v>1</v>
      </c>
      <c r="J10" s="112" t="s">
        <v>300</v>
      </c>
      <c r="K10" s="112" t="s">
        <v>465</v>
      </c>
      <c r="L10" s="112" t="s">
        <v>475</v>
      </c>
      <c r="M10" s="112" t="s">
        <v>465</v>
      </c>
      <c r="N10" s="112" t="s">
        <v>469</v>
      </c>
      <c r="O10" s="113">
        <v>280000</v>
      </c>
      <c r="P10" s="112" t="s">
        <v>469</v>
      </c>
      <c r="Q10" s="102"/>
    </row>
    <row r="11" customHeight="1" spans="1:17">
      <c r="A11" s="112" t="s">
        <v>229</v>
      </c>
      <c r="B11" s="112" t="s">
        <v>465</v>
      </c>
      <c r="C11" s="112" t="s">
        <v>465</v>
      </c>
      <c r="D11" s="112" t="s">
        <v>466</v>
      </c>
      <c r="E11" s="112" t="s">
        <v>467</v>
      </c>
      <c r="F11" s="112" t="s">
        <v>476</v>
      </c>
      <c r="G11" s="112" t="s">
        <v>469</v>
      </c>
      <c r="H11" s="112" t="s">
        <v>470</v>
      </c>
      <c r="I11" s="125">
        <v>1</v>
      </c>
      <c r="J11" s="112" t="s">
        <v>300</v>
      </c>
      <c r="K11" s="112" t="s">
        <v>477</v>
      </c>
      <c r="L11" s="112" t="s">
        <v>475</v>
      </c>
      <c r="M11" s="112" t="s">
        <v>477</v>
      </c>
      <c r="N11" s="112" t="s">
        <v>469</v>
      </c>
      <c r="O11" s="113">
        <v>150000</v>
      </c>
      <c r="P11" s="112" t="s">
        <v>469</v>
      </c>
      <c r="Q11" s="102"/>
    </row>
    <row r="12" customHeight="1" spans="1:17">
      <c r="A12" s="115"/>
      <c r="B12" s="115"/>
      <c r="C12" s="115"/>
      <c r="D12" s="115"/>
      <c r="E12" s="114"/>
      <c r="F12" s="114"/>
      <c r="G12" s="114"/>
      <c r="H12" s="115"/>
      <c r="I12" s="115"/>
      <c r="J12" s="115"/>
      <c r="K12" s="115"/>
      <c r="L12" s="115"/>
      <c r="M12" s="115"/>
      <c r="N12" s="115"/>
      <c r="O12" s="115"/>
      <c r="P12" s="114"/>
      <c r="Q12" s="102"/>
    </row>
    <row r="13" customHeight="1" spans="1:16">
      <c r="A13" s="114"/>
      <c r="B13" s="115"/>
      <c r="C13" s="115"/>
      <c r="D13" s="115"/>
      <c r="E13" s="114"/>
      <c r="F13" s="114"/>
      <c r="G13" s="114"/>
      <c r="H13" s="115"/>
      <c r="I13" s="115"/>
      <c r="J13" s="115"/>
      <c r="K13" s="115"/>
      <c r="L13" s="115"/>
      <c r="M13" s="115"/>
      <c r="N13" s="115"/>
      <c r="O13" s="115"/>
      <c r="P13" s="115"/>
    </row>
    <row r="14" customHeight="1" spans="1:16">
      <c r="A14" s="114"/>
      <c r="B14" s="114"/>
      <c r="C14" s="115"/>
      <c r="D14" s="115"/>
      <c r="E14" s="114"/>
      <c r="F14" s="114"/>
      <c r="G14" s="114"/>
      <c r="H14" s="115"/>
      <c r="I14" s="115"/>
      <c r="J14" s="115"/>
      <c r="K14" s="115"/>
      <c r="L14" s="115"/>
      <c r="M14" s="115"/>
      <c r="N14" s="115"/>
      <c r="O14" s="115"/>
      <c r="P14" s="115"/>
    </row>
    <row r="15" customHeight="1" spans="3:13">
      <c r="C15" s="102"/>
      <c r="D15" s="102"/>
      <c r="H15" s="102"/>
      <c r="J15" s="102"/>
      <c r="M15" s="102"/>
    </row>
    <row r="16" customHeight="1" spans="13:13">
      <c r="M16" s="102"/>
    </row>
    <row r="17" customHeight="1" spans="13:13">
      <c r="M17" s="102"/>
    </row>
    <row r="18" customHeight="1" spans="13:13">
      <c r="M18" s="102"/>
    </row>
    <row r="19" customHeight="1" spans="13:13">
      <c r="M19" s="102"/>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8"/>
  <sheetViews>
    <sheetView showGridLines="0" showZeros="0" topLeftCell="E1" workbookViewId="0">
      <selection activeCell="K25" sqref="K25"/>
    </sheetView>
  </sheetViews>
  <sheetFormatPr defaultColWidth="9.16666666666667" defaultRowHeight="12.75" customHeight="1"/>
  <cols>
    <col min="1" max="1" width="16.8333333333333" customWidth="1"/>
    <col min="2" max="2" width="39.6666666666667" customWidth="1"/>
    <col min="3" max="3" width="6.16666666666667" customWidth="1"/>
    <col min="4" max="4" width="8.5" customWidth="1"/>
    <col min="5" max="6" width="11.8333333333333" customWidth="1"/>
    <col min="7" max="7" width="7.5" customWidth="1"/>
    <col min="8" max="8" width="10.6666666666667" customWidth="1"/>
    <col min="9" max="9" width="11.8333333333333" customWidth="1"/>
    <col min="10" max="10" width="6.83333333333333" customWidth="1"/>
    <col min="11" max="11" width="7.16666666666667" customWidth="1"/>
    <col min="12" max="12" width="10.1666666666667" customWidth="1"/>
    <col min="13" max="13" width="12.8333333333333" customWidth="1"/>
    <col min="14" max="14" width="9.16666666666667" customWidth="1"/>
    <col min="15" max="15" width="16.6666666666667" customWidth="1"/>
    <col min="16" max="16" width="12.3333333333333" customWidth="1"/>
    <col min="17" max="17" width="9.16666666666667" customWidth="1"/>
    <col min="18" max="18" width="12.6666666666667" customWidth="1"/>
    <col min="19" max="19" width="11.6666666666667" customWidth="1"/>
    <col min="20" max="20" width="14" customWidth="1"/>
    <col min="21" max="16384" width="9.16666666666667" customWidth="1"/>
  </cols>
  <sheetData>
    <row r="1" ht="30" customHeight="1" spans="1:1">
      <c r="A1" s="102" t="s">
        <v>37</v>
      </c>
    </row>
    <row r="2" ht="28.5" customHeight="1" spans="1:29">
      <c r="A2" s="103" t="s">
        <v>478</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row>
    <row r="3" ht="22.5" customHeight="1" spans="29:29">
      <c r="AC3" s="120" t="s">
        <v>46</v>
      </c>
    </row>
    <row r="4" ht="17.25" customHeight="1" spans="1:29">
      <c r="A4" s="104" t="s">
        <v>138</v>
      </c>
      <c r="B4" s="104" t="s">
        <v>139</v>
      </c>
      <c r="C4" s="105" t="s">
        <v>479</v>
      </c>
      <c r="D4" s="106"/>
      <c r="E4" s="106"/>
      <c r="F4" s="106"/>
      <c r="G4" s="106"/>
      <c r="H4" s="106"/>
      <c r="I4" s="106"/>
      <c r="J4" s="106"/>
      <c r="K4" s="116"/>
      <c r="L4" s="105" t="s">
        <v>480</v>
      </c>
      <c r="M4" s="106"/>
      <c r="N4" s="106"/>
      <c r="O4" s="106"/>
      <c r="P4" s="106"/>
      <c r="Q4" s="106"/>
      <c r="R4" s="106"/>
      <c r="S4" s="106"/>
      <c r="T4" s="116"/>
      <c r="U4" s="105" t="s">
        <v>481</v>
      </c>
      <c r="V4" s="106"/>
      <c r="W4" s="106"/>
      <c r="X4" s="106"/>
      <c r="Y4" s="106"/>
      <c r="Z4" s="106"/>
      <c r="AA4" s="106"/>
      <c r="AB4" s="106"/>
      <c r="AC4" s="116"/>
    </row>
    <row r="5" ht="17.25" customHeight="1" spans="1:29">
      <c r="A5" s="104"/>
      <c r="B5" s="104"/>
      <c r="C5" s="107" t="s">
        <v>141</v>
      </c>
      <c r="D5" s="105" t="s">
        <v>482</v>
      </c>
      <c r="E5" s="106"/>
      <c r="F5" s="106"/>
      <c r="G5" s="106"/>
      <c r="H5" s="106"/>
      <c r="I5" s="116"/>
      <c r="J5" s="117" t="s">
        <v>326</v>
      </c>
      <c r="K5" s="117" t="s">
        <v>330</v>
      </c>
      <c r="L5" s="107" t="s">
        <v>141</v>
      </c>
      <c r="M5" s="105" t="s">
        <v>482</v>
      </c>
      <c r="N5" s="106"/>
      <c r="O5" s="106"/>
      <c r="P5" s="106"/>
      <c r="Q5" s="106"/>
      <c r="R5" s="116"/>
      <c r="S5" s="117" t="s">
        <v>326</v>
      </c>
      <c r="T5" s="117" t="s">
        <v>330</v>
      </c>
      <c r="U5" s="107" t="s">
        <v>141</v>
      </c>
      <c r="V5" s="105" t="s">
        <v>482</v>
      </c>
      <c r="W5" s="106"/>
      <c r="X5" s="106"/>
      <c r="Y5" s="106"/>
      <c r="Z5" s="106"/>
      <c r="AA5" s="116"/>
      <c r="AB5" s="117" t="s">
        <v>326</v>
      </c>
      <c r="AC5" s="117" t="s">
        <v>330</v>
      </c>
    </row>
    <row r="6" ht="23.25" customHeight="1" spans="1:29">
      <c r="A6" s="104"/>
      <c r="B6" s="104"/>
      <c r="C6" s="108"/>
      <c r="D6" s="109" t="s">
        <v>149</v>
      </c>
      <c r="E6" s="109" t="s">
        <v>483</v>
      </c>
      <c r="F6" s="109" t="s">
        <v>334</v>
      </c>
      <c r="G6" s="109" t="s">
        <v>484</v>
      </c>
      <c r="H6" s="109"/>
      <c r="I6" s="109"/>
      <c r="J6" s="118"/>
      <c r="K6" s="118"/>
      <c r="L6" s="108"/>
      <c r="M6" s="109" t="s">
        <v>149</v>
      </c>
      <c r="N6" s="109" t="s">
        <v>483</v>
      </c>
      <c r="O6" s="109" t="s">
        <v>334</v>
      </c>
      <c r="P6" s="109" t="s">
        <v>484</v>
      </c>
      <c r="Q6" s="109"/>
      <c r="R6" s="109"/>
      <c r="S6" s="118"/>
      <c r="T6" s="118"/>
      <c r="U6" s="108"/>
      <c r="V6" s="109" t="s">
        <v>149</v>
      </c>
      <c r="W6" s="109" t="s">
        <v>483</v>
      </c>
      <c r="X6" s="109" t="s">
        <v>334</v>
      </c>
      <c r="Y6" s="109" t="s">
        <v>484</v>
      </c>
      <c r="Z6" s="109"/>
      <c r="AA6" s="109"/>
      <c r="AB6" s="118"/>
      <c r="AC6" s="118"/>
    </row>
    <row r="7" ht="26.25" customHeight="1" spans="1:29">
      <c r="A7" s="104"/>
      <c r="B7" s="104"/>
      <c r="C7" s="110"/>
      <c r="D7" s="109"/>
      <c r="E7" s="109"/>
      <c r="F7" s="109"/>
      <c r="G7" s="111" t="s">
        <v>149</v>
      </c>
      <c r="H7" s="111" t="s">
        <v>485</v>
      </c>
      <c r="I7" s="111" t="s">
        <v>486</v>
      </c>
      <c r="J7" s="119"/>
      <c r="K7" s="119"/>
      <c r="L7" s="110"/>
      <c r="M7" s="109"/>
      <c r="N7" s="109"/>
      <c r="O7" s="109"/>
      <c r="P7" s="111" t="s">
        <v>149</v>
      </c>
      <c r="Q7" s="111" t="s">
        <v>485</v>
      </c>
      <c r="R7" s="111" t="s">
        <v>486</v>
      </c>
      <c r="S7" s="119"/>
      <c r="T7" s="119"/>
      <c r="U7" s="110"/>
      <c r="V7" s="109"/>
      <c r="W7" s="109"/>
      <c r="X7" s="109"/>
      <c r="Y7" s="111" t="s">
        <v>149</v>
      </c>
      <c r="Z7" s="111" t="s">
        <v>485</v>
      </c>
      <c r="AA7" s="111" t="s">
        <v>486</v>
      </c>
      <c r="AB7" s="119"/>
      <c r="AC7" s="119"/>
    </row>
    <row r="8" ht="17.25" customHeight="1" spans="1:29">
      <c r="A8" s="112">
        <v>301</v>
      </c>
      <c r="B8" s="112" t="s">
        <v>141</v>
      </c>
      <c r="C8" s="113">
        <v>8.3</v>
      </c>
      <c r="D8" s="113">
        <v>6.2</v>
      </c>
      <c r="E8" s="113">
        <v>0</v>
      </c>
      <c r="F8" s="113">
        <v>4.5</v>
      </c>
      <c r="G8" s="113">
        <v>1.7</v>
      </c>
      <c r="H8" s="113">
        <v>0</v>
      </c>
      <c r="I8" s="113">
        <v>1.7</v>
      </c>
      <c r="J8" s="113">
        <v>0.9</v>
      </c>
      <c r="K8" s="113">
        <v>1.1</v>
      </c>
      <c r="L8" s="113">
        <v>8.2</v>
      </c>
      <c r="M8" s="113">
        <v>6.2</v>
      </c>
      <c r="N8" s="113">
        <v>0</v>
      </c>
      <c r="O8" s="113">
        <v>4.5</v>
      </c>
      <c r="P8" s="113">
        <v>1.7</v>
      </c>
      <c r="Q8" s="113">
        <v>0</v>
      </c>
      <c r="R8" s="113">
        <v>1.7</v>
      </c>
      <c r="S8" s="113">
        <v>0.9</v>
      </c>
      <c r="T8" s="113">
        <v>1.1</v>
      </c>
      <c r="U8" s="113"/>
      <c r="V8" s="113">
        <v>0.1</v>
      </c>
      <c r="W8" s="113">
        <v>0</v>
      </c>
      <c r="X8" s="113"/>
      <c r="Y8" s="113"/>
      <c r="Z8" s="113"/>
      <c r="AA8" s="113"/>
      <c r="AB8" s="113"/>
      <c r="AC8" s="113"/>
    </row>
    <row r="9" customHeight="1" spans="1:29">
      <c r="A9" s="112" t="s">
        <v>154</v>
      </c>
      <c r="B9" s="112" t="s">
        <v>153</v>
      </c>
      <c r="C9" s="113">
        <v>4.6</v>
      </c>
      <c r="D9" s="113">
        <v>2.8</v>
      </c>
      <c r="E9" s="113">
        <v>0</v>
      </c>
      <c r="F9" s="113">
        <v>2.8</v>
      </c>
      <c r="G9" s="113">
        <v>0</v>
      </c>
      <c r="H9" s="113">
        <v>0</v>
      </c>
      <c r="I9" s="113">
        <v>0</v>
      </c>
      <c r="J9" s="113">
        <v>0.8</v>
      </c>
      <c r="K9" s="113">
        <v>1</v>
      </c>
      <c r="L9" s="113">
        <v>4.5</v>
      </c>
      <c r="M9" s="113">
        <v>2.7</v>
      </c>
      <c r="N9" s="113">
        <v>0</v>
      </c>
      <c r="O9" s="113">
        <v>2.7</v>
      </c>
      <c r="P9" s="113">
        <v>0</v>
      </c>
      <c r="Q9" s="113">
        <v>0</v>
      </c>
      <c r="R9" s="113">
        <v>0</v>
      </c>
      <c r="S9" s="113">
        <v>0.8</v>
      </c>
      <c r="T9" s="113">
        <v>1</v>
      </c>
      <c r="U9" s="113"/>
      <c r="V9" s="113">
        <v>0.1</v>
      </c>
      <c r="W9" s="113"/>
      <c r="X9" s="113">
        <v>0.1</v>
      </c>
      <c r="Y9" s="113"/>
      <c r="Z9" s="113"/>
      <c r="AA9" s="113"/>
      <c r="AB9" s="113"/>
      <c r="AC9" s="113"/>
    </row>
    <row r="10" customHeight="1" spans="1:29">
      <c r="A10" s="112" t="s">
        <v>156</v>
      </c>
      <c r="B10" s="112" t="s">
        <v>194</v>
      </c>
      <c r="C10" s="113">
        <v>0.5</v>
      </c>
      <c r="D10" s="113">
        <v>0.3</v>
      </c>
      <c r="E10" s="113">
        <v>0</v>
      </c>
      <c r="F10" s="113">
        <v>0.3</v>
      </c>
      <c r="G10" s="113">
        <v>0</v>
      </c>
      <c r="H10" s="113">
        <v>0</v>
      </c>
      <c r="I10" s="113">
        <v>0</v>
      </c>
      <c r="J10" s="113">
        <v>0.1</v>
      </c>
      <c r="K10" s="113">
        <v>0.1</v>
      </c>
      <c r="L10" s="113">
        <v>0.5</v>
      </c>
      <c r="M10" s="113">
        <v>0.3</v>
      </c>
      <c r="N10" s="113">
        <v>0</v>
      </c>
      <c r="O10" s="113">
        <v>0.3</v>
      </c>
      <c r="P10" s="113">
        <v>0</v>
      </c>
      <c r="Q10" s="113">
        <v>0</v>
      </c>
      <c r="R10" s="113">
        <v>0</v>
      </c>
      <c r="S10" s="113">
        <v>0.1</v>
      </c>
      <c r="T10" s="113">
        <v>0.1</v>
      </c>
      <c r="U10" s="113"/>
      <c r="V10" s="113">
        <f>T10/10000</f>
        <v>1e-5</v>
      </c>
      <c r="W10" s="113"/>
      <c r="X10" s="113"/>
      <c r="Y10" s="113"/>
      <c r="Z10" s="113"/>
      <c r="AA10" s="113"/>
      <c r="AB10" s="113"/>
      <c r="AC10" s="113"/>
    </row>
    <row r="11" customHeight="1" spans="1:29">
      <c r="A11" s="112" t="s">
        <v>160</v>
      </c>
      <c r="B11" s="112" t="s">
        <v>161</v>
      </c>
      <c r="C11" s="113">
        <v>3.2</v>
      </c>
      <c r="D11" s="113">
        <v>3.2</v>
      </c>
      <c r="E11" s="113">
        <v>0</v>
      </c>
      <c r="F11" s="113">
        <v>1.5</v>
      </c>
      <c r="G11" s="113">
        <v>1.7</v>
      </c>
      <c r="H11" s="113">
        <v>0</v>
      </c>
      <c r="I11" s="113">
        <v>1.7</v>
      </c>
      <c r="J11" s="113">
        <v>0</v>
      </c>
      <c r="K11" s="113">
        <v>0</v>
      </c>
      <c r="L11" s="113">
        <v>3.2</v>
      </c>
      <c r="M11" s="113">
        <v>3.2</v>
      </c>
      <c r="N11" s="113">
        <v>0</v>
      </c>
      <c r="O11" s="113">
        <v>1.5</v>
      </c>
      <c r="P11" s="113">
        <v>1.7</v>
      </c>
      <c r="Q11" s="113">
        <v>0</v>
      </c>
      <c r="R11" s="113">
        <v>1.7</v>
      </c>
      <c r="S11" s="113">
        <v>0</v>
      </c>
      <c r="T11" s="113">
        <v>0</v>
      </c>
      <c r="U11" s="113"/>
      <c r="V11" s="113"/>
      <c r="W11" s="113"/>
      <c r="X11" s="113"/>
      <c r="Y11" s="113"/>
      <c r="Z11" s="113"/>
      <c r="AA11" s="113"/>
      <c r="AB11" s="113"/>
      <c r="AC11" s="113"/>
    </row>
    <row r="12" customHeight="1" spans="1:29">
      <c r="A12" s="114"/>
      <c r="B12" s="114"/>
      <c r="C12" s="114"/>
      <c r="D12" s="114"/>
      <c r="E12" s="114"/>
      <c r="F12" s="115"/>
      <c r="G12" s="115"/>
      <c r="H12" s="115"/>
      <c r="I12" s="115"/>
      <c r="J12" s="115"/>
      <c r="K12" s="115"/>
      <c r="L12" s="114"/>
      <c r="M12" s="114"/>
      <c r="N12" s="114"/>
      <c r="O12" s="115"/>
      <c r="P12" s="115"/>
      <c r="Q12" s="115"/>
      <c r="R12" s="115"/>
      <c r="S12" s="115"/>
      <c r="T12" s="115"/>
      <c r="U12" s="114"/>
      <c r="V12" s="114"/>
      <c r="W12" s="114"/>
      <c r="X12" s="115"/>
      <c r="Y12" s="115"/>
      <c r="Z12" s="115"/>
      <c r="AA12" s="115"/>
      <c r="AB12" s="115"/>
      <c r="AC12" s="115"/>
    </row>
    <row r="13" customHeight="1" spans="6:11">
      <c r="F13" s="102"/>
      <c r="G13" s="102"/>
      <c r="H13" s="102"/>
      <c r="I13" s="102"/>
      <c r="J13" s="102"/>
      <c r="K13" s="102"/>
    </row>
    <row r="14" customHeight="1" spans="7:11">
      <c r="G14" s="102"/>
      <c r="H14" s="102"/>
      <c r="K14" s="102"/>
    </row>
    <row r="15" customHeight="1" spans="8:11">
      <c r="H15" s="102"/>
      <c r="K15" s="102"/>
    </row>
    <row r="16" customHeight="1" spans="8:11">
      <c r="H16" s="102"/>
      <c r="K16" s="102"/>
    </row>
    <row r="17" customHeight="1" spans="9:11">
      <c r="I17" s="102"/>
      <c r="K17" s="102"/>
    </row>
    <row r="18" customHeight="1" spans="9:10">
      <c r="I18" s="102"/>
      <c r="J18" s="102"/>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0"/>
  <sheetViews>
    <sheetView showGridLines="0" workbookViewId="0">
      <selection activeCell="D4" sqref="D4:E4"/>
    </sheetView>
  </sheetViews>
  <sheetFormatPr defaultColWidth="12" defaultRowHeight="14.25" outlineLevelCol="4"/>
  <cols>
    <col min="1" max="1" width="4.5" style="1" customWidth="1"/>
    <col min="2" max="2" width="11.5555555555556" style="1" customWidth="1"/>
    <col min="3" max="3" width="13.1222222222222" style="1" customWidth="1"/>
    <col min="4" max="4" width="64.7" style="1" customWidth="1"/>
    <col min="5" max="5" width="20.9777777777778" style="1" customWidth="1"/>
    <col min="6" max="16384" width="12" style="1"/>
  </cols>
  <sheetData>
    <row r="1" s="1" customFormat="1" spans="1:5">
      <c r="A1" s="64"/>
      <c r="B1" s="65"/>
      <c r="C1" s="65"/>
      <c r="D1" s="65"/>
      <c r="E1" s="66"/>
    </row>
    <row r="2" s="1" customFormat="1" ht="23" customHeight="1" spans="1:5">
      <c r="A2" s="67" t="s">
        <v>487</v>
      </c>
      <c r="B2" s="67"/>
      <c r="C2" s="67"/>
      <c r="D2" s="67"/>
      <c r="E2" s="67"/>
    </row>
    <row r="3" s="1" customFormat="1" ht="15" hidden="1" spans="1:5">
      <c r="A3" s="68"/>
      <c r="B3" s="69"/>
      <c r="C3" s="70"/>
      <c r="D3" s="70"/>
      <c r="E3" s="66"/>
    </row>
    <row r="4" s="1" customFormat="1" ht="28" customHeight="1" spans="1:5">
      <c r="A4" s="71" t="s">
        <v>488</v>
      </c>
      <c r="B4" s="72"/>
      <c r="C4" s="72"/>
      <c r="D4" s="73" t="s">
        <v>489</v>
      </c>
      <c r="E4" s="74"/>
    </row>
    <row r="5" s="1" customFormat="1" ht="26" customHeight="1" spans="1:5">
      <c r="A5" s="75" t="s">
        <v>490</v>
      </c>
      <c r="B5" s="76"/>
      <c r="C5" s="76"/>
      <c r="D5" s="77" t="s">
        <v>155</v>
      </c>
      <c r="E5" s="78"/>
    </row>
    <row r="6" s="1" customFormat="1" ht="29" customHeight="1" spans="1:5">
      <c r="A6" s="79" t="s">
        <v>491</v>
      </c>
      <c r="B6" s="80"/>
      <c r="C6" s="81"/>
      <c r="D6" s="82" t="s">
        <v>492</v>
      </c>
      <c r="E6" s="82">
        <v>139.02</v>
      </c>
    </row>
    <row r="7" s="1" customFormat="1" ht="29" customHeight="1" spans="1:5">
      <c r="A7" s="83"/>
      <c r="B7" s="36"/>
      <c r="C7" s="84"/>
      <c r="D7" s="82" t="s">
        <v>493</v>
      </c>
      <c r="E7" s="82">
        <v>139.02</v>
      </c>
    </row>
    <row r="8" s="1" customFormat="1" ht="20" customHeight="1" spans="1:5">
      <c r="A8" s="85"/>
      <c r="B8" s="86"/>
      <c r="C8" s="87"/>
      <c r="D8" s="82" t="s">
        <v>494</v>
      </c>
      <c r="E8" s="82"/>
    </row>
    <row r="9" s="1" customFormat="1" ht="26" customHeight="1" spans="1:5">
      <c r="A9" s="88" t="s">
        <v>495</v>
      </c>
      <c r="B9" s="75" t="s">
        <v>496</v>
      </c>
      <c r="C9" s="76"/>
      <c r="D9" s="76"/>
      <c r="E9" s="89"/>
    </row>
    <row r="10" s="1" customFormat="1" ht="253" customHeight="1" spans="1:5">
      <c r="A10" s="90"/>
      <c r="B10" s="91" t="s">
        <v>497</v>
      </c>
      <c r="C10" s="91"/>
      <c r="D10" s="91"/>
      <c r="E10" s="91"/>
    </row>
    <row r="11" s="1" customFormat="1" ht="54" customHeight="1" spans="1:5">
      <c r="A11" s="78" t="s">
        <v>498</v>
      </c>
      <c r="B11" s="78" t="s">
        <v>499</v>
      </c>
      <c r="C11" s="78" t="s">
        <v>500</v>
      </c>
      <c r="D11" s="78" t="s">
        <v>501</v>
      </c>
      <c r="E11" s="78" t="s">
        <v>502</v>
      </c>
    </row>
    <row r="12" s="1" customFormat="1" ht="30" customHeight="1" spans="1:5">
      <c r="A12" s="78"/>
      <c r="B12" s="78" t="s">
        <v>503</v>
      </c>
      <c r="C12" s="78" t="s">
        <v>504</v>
      </c>
      <c r="D12" s="92" t="s">
        <v>505</v>
      </c>
      <c r="E12" s="93" t="s">
        <v>506</v>
      </c>
    </row>
    <row r="13" s="1" customFormat="1" ht="32" customHeight="1" spans="1:5">
      <c r="A13" s="78"/>
      <c r="B13" s="78"/>
      <c r="C13" s="78"/>
      <c r="D13" s="92" t="s">
        <v>507</v>
      </c>
      <c r="E13" s="93" t="s">
        <v>508</v>
      </c>
    </row>
    <row r="14" s="1" customFormat="1" ht="30" customHeight="1" spans="1:5">
      <c r="A14" s="78"/>
      <c r="B14" s="78"/>
      <c r="C14" s="78"/>
      <c r="D14" s="92" t="s">
        <v>509</v>
      </c>
      <c r="E14" s="93" t="s">
        <v>510</v>
      </c>
    </row>
    <row r="15" s="1" customFormat="1" ht="30" customHeight="1" spans="1:5">
      <c r="A15" s="78"/>
      <c r="B15" s="78"/>
      <c r="C15" s="78"/>
      <c r="D15" s="92" t="s">
        <v>511</v>
      </c>
      <c r="E15" s="93" t="s">
        <v>512</v>
      </c>
    </row>
    <row r="16" s="1" customFormat="1" ht="35" customHeight="1" spans="1:5">
      <c r="A16" s="78"/>
      <c r="B16" s="78"/>
      <c r="C16" s="78"/>
      <c r="D16" s="92" t="s">
        <v>513</v>
      </c>
      <c r="E16" s="93" t="s">
        <v>514</v>
      </c>
    </row>
    <row r="17" s="1" customFormat="1" ht="29" customHeight="1" spans="1:5">
      <c r="A17" s="78"/>
      <c r="B17" s="45"/>
      <c r="C17" s="78"/>
      <c r="D17" s="92" t="s">
        <v>515</v>
      </c>
      <c r="E17" s="93" t="s">
        <v>516</v>
      </c>
    </row>
    <row r="18" s="1" customFormat="1" ht="31" customHeight="1" spans="1:5">
      <c r="A18" s="78"/>
      <c r="B18" s="45"/>
      <c r="C18" s="78"/>
      <c r="D18" s="92" t="s">
        <v>517</v>
      </c>
      <c r="E18" s="93" t="s">
        <v>518</v>
      </c>
    </row>
    <row r="19" s="1" customFormat="1" ht="25" customHeight="1" spans="1:5">
      <c r="A19" s="78"/>
      <c r="B19" s="45"/>
      <c r="C19" s="78"/>
      <c r="D19" s="92" t="s">
        <v>519</v>
      </c>
      <c r="E19" s="93" t="s">
        <v>520</v>
      </c>
    </row>
    <row r="20" s="1" customFormat="1" ht="29" customHeight="1" spans="1:5">
      <c r="A20" s="78"/>
      <c r="B20" s="45"/>
      <c r="C20" s="78" t="s">
        <v>521</v>
      </c>
      <c r="D20" s="92" t="s">
        <v>522</v>
      </c>
      <c r="E20" s="93" t="s">
        <v>514</v>
      </c>
    </row>
    <row r="21" s="1" customFormat="1" ht="31" customHeight="1" spans="1:5">
      <c r="A21" s="78"/>
      <c r="B21" s="45"/>
      <c r="C21" s="78"/>
      <c r="D21" s="92" t="s">
        <v>523</v>
      </c>
      <c r="E21" s="93" t="s">
        <v>524</v>
      </c>
    </row>
    <row r="22" s="1" customFormat="1" ht="32" customHeight="1" spans="1:5">
      <c r="A22" s="78"/>
      <c r="B22" s="45"/>
      <c r="C22" s="78"/>
      <c r="D22" s="92" t="s">
        <v>525</v>
      </c>
      <c r="E22" s="93" t="s">
        <v>514</v>
      </c>
    </row>
    <row r="23" s="1" customFormat="1" ht="57" customHeight="1" spans="1:5">
      <c r="A23" s="78"/>
      <c r="B23" s="45"/>
      <c r="C23" s="78"/>
      <c r="D23" s="92" t="s">
        <v>526</v>
      </c>
      <c r="E23" s="93" t="s">
        <v>527</v>
      </c>
    </row>
    <row r="24" s="1" customFormat="1" ht="47" customHeight="1" spans="1:5">
      <c r="A24" s="78"/>
      <c r="B24" s="45"/>
      <c r="C24" s="78"/>
      <c r="D24" s="92" t="s">
        <v>528</v>
      </c>
      <c r="E24" s="93" t="s">
        <v>520</v>
      </c>
    </row>
    <row r="25" s="1" customFormat="1" ht="59" customHeight="1" spans="1:5">
      <c r="A25" s="78"/>
      <c r="B25" s="45"/>
      <c r="C25" s="78" t="s">
        <v>529</v>
      </c>
      <c r="D25" s="92" t="s">
        <v>530</v>
      </c>
      <c r="E25" s="94" t="s">
        <v>531</v>
      </c>
    </row>
    <row r="26" s="1" customFormat="1" ht="24" customHeight="1" spans="1:5">
      <c r="A26" s="78"/>
      <c r="B26" s="45"/>
      <c r="C26" s="78"/>
      <c r="D26" s="92" t="s">
        <v>532</v>
      </c>
      <c r="E26" s="93" t="s">
        <v>533</v>
      </c>
    </row>
    <row r="27" s="1" customFormat="1" ht="34" customHeight="1" spans="1:5">
      <c r="A27" s="78"/>
      <c r="B27" s="45"/>
      <c r="C27" s="78"/>
      <c r="D27" s="92" t="s">
        <v>534</v>
      </c>
      <c r="E27" s="93" t="s">
        <v>533</v>
      </c>
    </row>
    <row r="28" s="1" customFormat="1" ht="26" customHeight="1" spans="1:5">
      <c r="A28" s="78"/>
      <c r="B28" s="45"/>
      <c r="C28" s="78"/>
      <c r="D28" s="92" t="s">
        <v>535</v>
      </c>
      <c r="E28" s="93" t="s">
        <v>533</v>
      </c>
    </row>
    <row r="29" s="1" customFormat="1" ht="26" customHeight="1" spans="1:5">
      <c r="A29" s="78"/>
      <c r="B29" s="45"/>
      <c r="C29" s="95" t="s">
        <v>536</v>
      </c>
      <c r="D29" s="92" t="s">
        <v>537</v>
      </c>
      <c r="E29" s="93" t="s">
        <v>514</v>
      </c>
    </row>
    <row r="30" s="1" customFormat="1" ht="33" customHeight="1" spans="1:5">
      <c r="A30" s="78"/>
      <c r="B30" s="45"/>
      <c r="C30" s="96"/>
      <c r="D30" s="92" t="s">
        <v>538</v>
      </c>
      <c r="E30" s="93" t="s">
        <v>514</v>
      </c>
    </row>
    <row r="31" s="1" customFormat="1" ht="20" customHeight="1" spans="1:5">
      <c r="A31" s="78"/>
      <c r="B31" s="45"/>
      <c r="C31" s="96"/>
      <c r="D31" s="92" t="s">
        <v>539</v>
      </c>
      <c r="E31" s="93" t="s">
        <v>514</v>
      </c>
    </row>
    <row r="32" s="1" customFormat="1" ht="30" customHeight="1" spans="1:5">
      <c r="A32" s="78"/>
      <c r="B32" s="45"/>
      <c r="C32" s="97"/>
      <c r="D32" s="92" t="s">
        <v>540</v>
      </c>
      <c r="E32" s="93" t="s">
        <v>514</v>
      </c>
    </row>
    <row r="33" s="1" customFormat="1" ht="37" customHeight="1" spans="1:5">
      <c r="A33" s="78"/>
      <c r="B33" s="78" t="s">
        <v>541</v>
      </c>
      <c r="C33" s="78" t="s">
        <v>542</v>
      </c>
      <c r="D33" s="92" t="s">
        <v>543</v>
      </c>
      <c r="E33" s="93" t="s">
        <v>514</v>
      </c>
    </row>
    <row r="34" s="1" customFormat="1" ht="32" customHeight="1" spans="1:5">
      <c r="A34" s="78"/>
      <c r="B34" s="45"/>
      <c r="C34" s="78"/>
      <c r="D34" s="92" t="s">
        <v>544</v>
      </c>
      <c r="E34" s="93" t="s">
        <v>514</v>
      </c>
    </row>
    <row r="35" s="1" customFormat="1" ht="26" customHeight="1" spans="1:5">
      <c r="A35" s="78"/>
      <c r="B35" s="45"/>
      <c r="C35" s="78"/>
      <c r="D35" s="92" t="s">
        <v>545</v>
      </c>
      <c r="E35" s="93" t="s">
        <v>546</v>
      </c>
    </row>
    <row r="36" s="1" customFormat="1" ht="37" customHeight="1" spans="1:5">
      <c r="A36" s="78"/>
      <c r="B36" s="45"/>
      <c r="C36" s="78" t="s">
        <v>547</v>
      </c>
      <c r="D36" s="92" t="s">
        <v>548</v>
      </c>
      <c r="E36" s="93" t="s">
        <v>549</v>
      </c>
    </row>
    <row r="37" s="1" customFormat="1" ht="30" customHeight="1" spans="1:5">
      <c r="A37" s="78"/>
      <c r="B37" s="45"/>
      <c r="C37" s="78"/>
      <c r="D37" s="92" t="s">
        <v>550</v>
      </c>
      <c r="E37" s="93" t="s">
        <v>551</v>
      </c>
    </row>
    <row r="38" s="1" customFormat="1" ht="31" customHeight="1" spans="1:5">
      <c r="A38" s="78"/>
      <c r="B38" s="45"/>
      <c r="C38" s="78"/>
      <c r="D38" s="92" t="s">
        <v>552</v>
      </c>
      <c r="E38" s="93" t="s">
        <v>553</v>
      </c>
    </row>
    <row r="39" s="1" customFormat="1" ht="39" customHeight="1" spans="1:5">
      <c r="A39" s="78"/>
      <c r="B39" s="45"/>
      <c r="C39" s="78" t="s">
        <v>554</v>
      </c>
      <c r="D39" s="82" t="s">
        <v>555</v>
      </c>
      <c r="E39" s="98" t="s">
        <v>556</v>
      </c>
    </row>
    <row r="40" s="1" customFormat="1" ht="33" customHeight="1" spans="1:5">
      <c r="A40" s="78"/>
      <c r="B40" s="45"/>
      <c r="C40" s="78" t="s">
        <v>557</v>
      </c>
      <c r="D40" s="92" t="s">
        <v>558</v>
      </c>
      <c r="E40" s="93" t="s">
        <v>553</v>
      </c>
    </row>
    <row r="41" s="1" customFormat="1" ht="41" customHeight="1" spans="1:5">
      <c r="A41" s="78"/>
      <c r="B41" s="45"/>
      <c r="C41" s="78"/>
      <c r="D41" s="92" t="s">
        <v>559</v>
      </c>
      <c r="E41" s="93" t="s">
        <v>560</v>
      </c>
    </row>
    <row r="42" s="1" customFormat="1" ht="28" customHeight="1" spans="1:5">
      <c r="A42" s="78"/>
      <c r="B42" s="78" t="s">
        <v>561</v>
      </c>
      <c r="C42" s="95" t="s">
        <v>562</v>
      </c>
      <c r="D42" s="92" t="s">
        <v>563</v>
      </c>
      <c r="E42" s="99" t="s">
        <v>564</v>
      </c>
    </row>
    <row r="43" s="1" customFormat="1" ht="33" customHeight="1" spans="1:5">
      <c r="A43" s="78"/>
      <c r="B43" s="78"/>
      <c r="C43" s="96"/>
      <c r="D43" s="92" t="s">
        <v>565</v>
      </c>
      <c r="E43" s="99" t="s">
        <v>564</v>
      </c>
    </row>
    <row r="44" s="1" customFormat="1" ht="33" customHeight="1" spans="1:5">
      <c r="A44" s="78"/>
      <c r="B44" s="78"/>
      <c r="C44" s="96"/>
      <c r="D44" s="92" t="s">
        <v>566</v>
      </c>
      <c r="E44" s="99" t="s">
        <v>567</v>
      </c>
    </row>
    <row r="45" s="1" customFormat="1" ht="28" customHeight="1" spans="1:5">
      <c r="A45" s="78"/>
      <c r="B45" s="78"/>
      <c r="C45" s="96"/>
      <c r="D45" s="92" t="s">
        <v>568</v>
      </c>
      <c r="E45" s="99" t="s">
        <v>569</v>
      </c>
    </row>
    <row r="46" s="1" customFormat="1" ht="29" customHeight="1" spans="1:5">
      <c r="A46" s="78"/>
      <c r="B46" s="78"/>
      <c r="C46" s="96"/>
      <c r="D46" s="92" t="s">
        <v>570</v>
      </c>
      <c r="E46" s="99" t="s">
        <v>571</v>
      </c>
    </row>
    <row r="47" s="1" customFormat="1" ht="30" customHeight="1" spans="1:5">
      <c r="A47" s="78"/>
      <c r="B47" s="78"/>
      <c r="C47" s="96"/>
      <c r="D47" s="92" t="s">
        <v>572</v>
      </c>
      <c r="E47" s="99" t="s">
        <v>571</v>
      </c>
    </row>
    <row r="48" s="1" customFormat="1" ht="29" customHeight="1" spans="1:5">
      <c r="A48" s="78"/>
      <c r="B48" s="78"/>
      <c r="C48" s="96"/>
      <c r="D48" s="100" t="s">
        <v>573</v>
      </c>
      <c r="E48" s="99" t="s">
        <v>551</v>
      </c>
    </row>
    <row r="49" s="1" customFormat="1" ht="29" customHeight="1" spans="1:5">
      <c r="A49" s="78"/>
      <c r="B49" s="78"/>
      <c r="C49" s="97"/>
      <c r="D49" s="100" t="s">
        <v>574</v>
      </c>
      <c r="E49" s="99" t="s">
        <v>575</v>
      </c>
    </row>
    <row r="50" s="1" customFormat="1" ht="45" customHeight="1" spans="1:5">
      <c r="A50" s="101" t="s">
        <v>576</v>
      </c>
      <c r="B50" s="101"/>
      <c r="C50" s="101"/>
      <c r="D50" s="101"/>
      <c r="E50" s="101"/>
    </row>
  </sheetData>
  <mergeCells count="22">
    <mergeCell ref="A2:E2"/>
    <mergeCell ref="A4:C4"/>
    <mergeCell ref="D4:E4"/>
    <mergeCell ref="A5:C5"/>
    <mergeCell ref="D5:E5"/>
    <mergeCell ref="B9:E9"/>
    <mergeCell ref="B10:E10"/>
    <mergeCell ref="A50:E50"/>
    <mergeCell ref="A9:A10"/>
    <mergeCell ref="A11:A49"/>
    <mergeCell ref="B12:B32"/>
    <mergeCell ref="B33:B41"/>
    <mergeCell ref="B42:B49"/>
    <mergeCell ref="C12:C19"/>
    <mergeCell ref="C20:C24"/>
    <mergeCell ref="C25:C28"/>
    <mergeCell ref="C29:C32"/>
    <mergeCell ref="C33:C35"/>
    <mergeCell ref="C36:C38"/>
    <mergeCell ref="C40:C41"/>
    <mergeCell ref="C42:C49"/>
    <mergeCell ref="A6:C8"/>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showGridLines="0" workbookViewId="0">
      <selection activeCell="D5" sqref="D5:F5"/>
    </sheetView>
  </sheetViews>
  <sheetFormatPr defaultColWidth="12" defaultRowHeight="14.25" outlineLevelCol="5"/>
  <cols>
    <col min="1" max="1" width="5" style="1" customWidth="1"/>
    <col min="2" max="2" width="16.6666666666667" style="1" customWidth="1"/>
    <col min="3" max="3" width="16.5" style="1" customWidth="1"/>
    <col min="4" max="4" width="43" style="1" customWidth="1"/>
    <col min="5" max="5" width="27.3333333333333" style="1" customWidth="1"/>
    <col min="6" max="16384" width="12" style="1"/>
  </cols>
  <sheetData>
    <row r="1" s="1" customFormat="1" ht="16.5" customHeight="1" spans="1:4">
      <c r="A1" s="2" t="s">
        <v>39</v>
      </c>
      <c r="B1" s="3"/>
      <c r="C1" s="3"/>
      <c r="D1" s="3"/>
    </row>
    <row r="2" s="1" customFormat="1" ht="33.75" customHeight="1" spans="1:5">
      <c r="A2" s="58" t="s">
        <v>577</v>
      </c>
      <c r="B2" s="58"/>
      <c r="C2" s="58"/>
      <c r="D2" s="58"/>
      <c r="E2" s="58"/>
    </row>
    <row r="3" s="1" customFormat="1" customHeight="1" spans="1:5">
      <c r="A3" s="5"/>
      <c r="B3" s="5"/>
      <c r="C3" s="5"/>
      <c r="D3" s="5"/>
      <c r="E3" s="5"/>
    </row>
    <row r="4" s="1" customFormat="1" ht="21.75" customHeight="1" spans="1:4">
      <c r="A4" s="6"/>
      <c r="B4" s="7"/>
      <c r="C4" s="8"/>
      <c r="D4" s="8"/>
    </row>
    <row r="5" s="1" customFormat="1" ht="21.95" customHeight="1" spans="1:6">
      <c r="A5" s="9" t="s">
        <v>578</v>
      </c>
      <c r="B5" s="10"/>
      <c r="C5" s="10"/>
      <c r="D5" s="15" t="s">
        <v>579</v>
      </c>
      <c r="E5" s="15"/>
      <c r="F5" s="15"/>
    </row>
    <row r="6" s="1" customFormat="1" ht="21.95" customHeight="1" spans="1:6">
      <c r="A6" s="12" t="s">
        <v>490</v>
      </c>
      <c r="B6" s="13"/>
      <c r="C6" s="13"/>
      <c r="D6" s="14" t="s">
        <v>155</v>
      </c>
      <c r="E6" s="14"/>
      <c r="F6" s="14"/>
    </row>
    <row r="7" s="1" customFormat="1" ht="21.95" customHeight="1" spans="1:6">
      <c r="A7" s="17" t="s">
        <v>491</v>
      </c>
      <c r="B7" s="18"/>
      <c r="C7" s="19"/>
      <c r="D7" s="20" t="s">
        <v>492</v>
      </c>
      <c r="E7" s="14" t="s">
        <v>580</v>
      </c>
      <c r="F7" s="14"/>
    </row>
    <row r="8" s="1" customFormat="1" ht="21.95" customHeight="1" spans="1:6">
      <c r="A8" s="21"/>
      <c r="B8" s="22"/>
      <c r="C8" s="23"/>
      <c r="D8" s="20" t="s">
        <v>493</v>
      </c>
      <c r="E8" s="14" t="s">
        <v>580</v>
      </c>
      <c r="F8" s="14"/>
    </row>
    <row r="9" s="1" customFormat="1" ht="21.95" customHeight="1" spans="1:6">
      <c r="A9" s="24"/>
      <c r="B9" s="59"/>
      <c r="C9" s="23"/>
      <c r="D9" s="20" t="s">
        <v>494</v>
      </c>
      <c r="E9" s="60"/>
      <c r="F9" s="61"/>
    </row>
    <row r="10" s="1" customFormat="1" ht="21.95" customHeight="1" spans="1:6">
      <c r="A10" s="15" t="s">
        <v>495</v>
      </c>
      <c r="B10" s="20" t="s">
        <v>581</v>
      </c>
      <c r="C10" s="20"/>
      <c r="D10" s="20"/>
      <c r="E10" s="20"/>
      <c r="F10" s="20"/>
    </row>
    <row r="11" s="1" customFormat="1" ht="101" customHeight="1" spans="1:6">
      <c r="A11" s="28"/>
      <c r="B11" s="20"/>
      <c r="C11" s="20"/>
      <c r="D11" s="20"/>
      <c r="E11" s="20"/>
      <c r="F11" s="20"/>
    </row>
    <row r="12" s="1" customFormat="1" spans="1:6">
      <c r="A12" s="14" t="s">
        <v>582</v>
      </c>
      <c r="B12" s="14" t="s">
        <v>583</v>
      </c>
      <c r="C12" s="14" t="s">
        <v>500</v>
      </c>
      <c r="D12" s="14" t="s">
        <v>501</v>
      </c>
      <c r="E12" s="14" t="s">
        <v>502</v>
      </c>
      <c r="F12" s="14" t="s">
        <v>210</v>
      </c>
    </row>
    <row r="13" s="1" customFormat="1" ht="35" customHeight="1" spans="1:6">
      <c r="A13" s="14"/>
      <c r="B13" s="14" t="s">
        <v>503</v>
      </c>
      <c r="C13" s="14" t="s">
        <v>504</v>
      </c>
      <c r="D13" s="20" t="s">
        <v>584</v>
      </c>
      <c r="E13" s="20" t="s">
        <v>585</v>
      </c>
      <c r="F13" s="16"/>
    </row>
    <row r="14" s="1" customFormat="1" ht="38" customHeight="1" spans="1:6">
      <c r="A14" s="14"/>
      <c r="B14" s="15"/>
      <c r="C14" s="14" t="s">
        <v>521</v>
      </c>
      <c r="D14" s="20" t="s">
        <v>586</v>
      </c>
      <c r="E14" s="20" t="s">
        <v>587</v>
      </c>
      <c r="F14" s="16"/>
    </row>
    <row r="15" s="1" customFormat="1" ht="33" customHeight="1" spans="1:6">
      <c r="A15" s="14"/>
      <c r="B15" s="15"/>
      <c r="C15" s="14" t="s">
        <v>529</v>
      </c>
      <c r="D15" s="20" t="s">
        <v>588</v>
      </c>
      <c r="E15" s="20" t="s">
        <v>589</v>
      </c>
      <c r="F15" s="16"/>
    </row>
    <row r="16" s="1" customFormat="1" ht="38" customHeight="1" spans="1:6">
      <c r="A16" s="14"/>
      <c r="B16" s="15"/>
      <c r="C16" s="14" t="s">
        <v>536</v>
      </c>
      <c r="D16" s="20" t="s">
        <v>590</v>
      </c>
      <c r="E16" s="62">
        <f>29</f>
        <v>29</v>
      </c>
      <c r="F16" s="16"/>
    </row>
    <row r="17" s="1" customFormat="1" ht="21.95" customHeight="1" spans="1:6">
      <c r="A17" s="14"/>
      <c r="B17" s="14" t="s">
        <v>541</v>
      </c>
      <c r="C17" s="14" t="s">
        <v>542</v>
      </c>
      <c r="D17" s="20" t="s">
        <v>555</v>
      </c>
      <c r="E17" s="20"/>
      <c r="F17" s="16"/>
    </row>
    <row r="18" s="1" customFormat="1" ht="28" customHeight="1" spans="1:6">
      <c r="A18" s="14"/>
      <c r="B18" s="15"/>
      <c r="C18" s="14" t="s">
        <v>547</v>
      </c>
      <c r="D18" s="20" t="s">
        <v>591</v>
      </c>
      <c r="E18" s="20" t="s">
        <v>589</v>
      </c>
      <c r="F18" s="16"/>
    </row>
    <row r="19" s="1" customFormat="1" ht="38" customHeight="1" spans="1:6">
      <c r="A19" s="14"/>
      <c r="B19" s="15"/>
      <c r="C19" s="14" t="s">
        <v>557</v>
      </c>
      <c r="D19" s="20" t="s">
        <v>592</v>
      </c>
      <c r="E19" s="20" t="s">
        <v>589</v>
      </c>
      <c r="F19" s="16"/>
    </row>
    <row r="20" s="1" customFormat="1" ht="43" customHeight="1" spans="1:6">
      <c r="A20" s="14"/>
      <c r="B20" s="14" t="s">
        <v>561</v>
      </c>
      <c r="C20" s="14" t="s">
        <v>562</v>
      </c>
      <c r="D20" s="20" t="s">
        <v>593</v>
      </c>
      <c r="E20" s="20" t="s">
        <v>589</v>
      </c>
      <c r="F20" s="15"/>
    </row>
    <row r="21" s="1" customFormat="1" ht="27" customHeight="1" spans="1:6">
      <c r="A21" s="63" t="s">
        <v>594</v>
      </c>
      <c r="B21" s="63"/>
      <c r="C21" s="63"/>
      <c r="D21" s="63"/>
      <c r="E21" s="63"/>
      <c r="F21" s="63"/>
    </row>
  </sheetData>
  <mergeCells count="15">
    <mergeCell ref="A2:E2"/>
    <mergeCell ref="A3:E3"/>
    <mergeCell ref="A5:C5"/>
    <mergeCell ref="D5:F5"/>
    <mergeCell ref="A6:C6"/>
    <mergeCell ref="D6:F6"/>
    <mergeCell ref="E7:F7"/>
    <mergeCell ref="E8:F8"/>
    <mergeCell ref="A21:F21"/>
    <mergeCell ref="A10:A11"/>
    <mergeCell ref="A12:A20"/>
    <mergeCell ref="B13:B16"/>
    <mergeCell ref="B17:B19"/>
    <mergeCell ref="A7:C9"/>
    <mergeCell ref="B10:F11"/>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showGridLines="0" workbookViewId="0">
      <selection activeCell="I20" sqref="I20"/>
    </sheetView>
  </sheetViews>
  <sheetFormatPr defaultColWidth="12" defaultRowHeight="11.25" outlineLevelCol="5"/>
  <cols>
    <col min="1" max="1" width="5" customWidth="1"/>
    <col min="2" max="2" width="16.6666666666667" customWidth="1"/>
    <col min="3" max="3" width="16.5" customWidth="1"/>
    <col min="4" max="4" width="43" customWidth="1"/>
    <col min="5" max="5" width="27.3333333333333" customWidth="1"/>
  </cols>
  <sheetData>
    <row r="1" customFormat="1" ht="16.5" customHeight="1" spans="1:4">
      <c r="A1" s="2" t="s">
        <v>39</v>
      </c>
      <c r="B1" s="3"/>
      <c r="C1" s="3"/>
      <c r="D1" s="3"/>
    </row>
    <row r="2" customFormat="1" ht="33.75" customHeight="1" spans="1:5">
      <c r="A2" s="58" t="s">
        <v>577</v>
      </c>
      <c r="B2" s="58"/>
      <c r="C2" s="58"/>
      <c r="D2" s="58"/>
      <c r="E2" s="58"/>
    </row>
    <row r="3" customFormat="1" ht="14.25" customHeight="1" spans="1:5">
      <c r="A3" s="5"/>
      <c r="B3" s="5"/>
      <c r="C3" s="5"/>
      <c r="D3" s="5"/>
      <c r="E3" s="5"/>
    </row>
    <row r="4" customFormat="1" ht="21.75" customHeight="1" spans="1:4">
      <c r="A4" s="6"/>
      <c r="B4" s="7"/>
      <c r="C4" s="8"/>
      <c r="D4" s="8"/>
    </row>
    <row r="5" customFormat="1" ht="21.95" customHeight="1" spans="1:6">
      <c r="A5" s="9" t="s">
        <v>578</v>
      </c>
      <c r="B5" s="10"/>
      <c r="C5" s="10"/>
      <c r="D5" s="15" t="s">
        <v>595</v>
      </c>
      <c r="E5" s="15"/>
      <c r="F5" s="15"/>
    </row>
    <row r="6" customFormat="1" ht="21.95" customHeight="1" spans="1:6">
      <c r="A6" s="12" t="s">
        <v>490</v>
      </c>
      <c r="B6" s="13"/>
      <c r="C6" s="13"/>
      <c r="D6" s="14" t="s">
        <v>596</v>
      </c>
      <c r="E6" s="14"/>
      <c r="F6" s="14"/>
    </row>
    <row r="7" customFormat="1" ht="21.95" customHeight="1" spans="1:6">
      <c r="A7" s="17" t="s">
        <v>491</v>
      </c>
      <c r="B7" s="18"/>
      <c r="C7" s="19"/>
      <c r="D7" s="20" t="s">
        <v>492</v>
      </c>
      <c r="E7" s="14">
        <v>18</v>
      </c>
      <c r="F7" s="14"/>
    </row>
    <row r="8" customFormat="1" ht="21.95" customHeight="1" spans="1:6">
      <c r="A8" s="21"/>
      <c r="B8" s="22"/>
      <c r="C8" s="23"/>
      <c r="D8" s="20" t="s">
        <v>493</v>
      </c>
      <c r="E8" s="14">
        <v>18</v>
      </c>
      <c r="F8" s="14"/>
    </row>
    <row r="9" customFormat="1" ht="21.95" customHeight="1" spans="1:6">
      <c r="A9" s="24"/>
      <c r="B9" s="59"/>
      <c r="C9" s="23"/>
      <c r="D9" s="20" t="s">
        <v>494</v>
      </c>
      <c r="E9" s="60"/>
      <c r="F9" s="61"/>
    </row>
    <row r="10" customFormat="1" ht="21.95" customHeight="1" spans="1:6">
      <c r="A10" s="15" t="s">
        <v>495</v>
      </c>
      <c r="B10" s="20" t="s">
        <v>597</v>
      </c>
      <c r="C10" s="20"/>
      <c r="D10" s="20"/>
      <c r="E10" s="20"/>
      <c r="F10" s="20"/>
    </row>
    <row r="11" customFormat="1" ht="101" customHeight="1" spans="1:6">
      <c r="A11" s="28"/>
      <c r="B11" s="20"/>
      <c r="C11" s="20"/>
      <c r="D11" s="20"/>
      <c r="E11" s="20"/>
      <c r="F11" s="20"/>
    </row>
    <row r="12" customFormat="1" ht="14.25" spans="1:6">
      <c r="A12" s="14" t="s">
        <v>582</v>
      </c>
      <c r="B12" s="14" t="s">
        <v>583</v>
      </c>
      <c r="C12" s="14" t="s">
        <v>500</v>
      </c>
      <c r="D12" s="14" t="s">
        <v>501</v>
      </c>
      <c r="E12" s="14" t="s">
        <v>502</v>
      </c>
      <c r="F12" s="14" t="s">
        <v>210</v>
      </c>
    </row>
    <row r="13" customFormat="1" ht="32" customHeight="1" spans="1:6">
      <c r="A13" s="14"/>
      <c r="B13" s="14" t="s">
        <v>503</v>
      </c>
      <c r="C13" s="14" t="s">
        <v>504</v>
      </c>
      <c r="D13" s="20" t="s">
        <v>598</v>
      </c>
      <c r="E13" s="62" t="s">
        <v>599</v>
      </c>
      <c r="F13" s="16"/>
    </row>
    <row r="14" customFormat="1" ht="32" customHeight="1" spans="1:6">
      <c r="A14" s="14"/>
      <c r="B14" s="15"/>
      <c r="C14" s="14" t="s">
        <v>521</v>
      </c>
      <c r="D14" s="20" t="s">
        <v>600</v>
      </c>
      <c r="E14" s="62" t="s">
        <v>601</v>
      </c>
      <c r="F14" s="16"/>
    </row>
    <row r="15" customFormat="1" ht="32" customHeight="1" spans="1:6">
      <c r="A15" s="14"/>
      <c r="B15" s="15"/>
      <c r="C15" s="14" t="s">
        <v>529</v>
      </c>
      <c r="D15" s="20" t="s">
        <v>602</v>
      </c>
      <c r="E15" s="62" t="s">
        <v>603</v>
      </c>
      <c r="F15" s="16"/>
    </row>
    <row r="16" customFormat="1" ht="32" customHeight="1" spans="1:6">
      <c r="A16" s="14"/>
      <c r="B16" s="15"/>
      <c r="C16" s="14" t="s">
        <v>536</v>
      </c>
      <c r="D16" s="20" t="s">
        <v>604</v>
      </c>
      <c r="E16" s="62">
        <v>180000</v>
      </c>
      <c r="F16" s="16"/>
    </row>
    <row r="17" customFormat="1" ht="32" customHeight="1" spans="1:6">
      <c r="A17" s="14"/>
      <c r="B17" s="14" t="s">
        <v>541</v>
      </c>
      <c r="C17" s="14" t="s">
        <v>542</v>
      </c>
      <c r="D17" s="20" t="s">
        <v>555</v>
      </c>
      <c r="E17" s="62"/>
      <c r="F17" s="16"/>
    </row>
    <row r="18" customFormat="1" ht="32" customHeight="1" spans="1:6">
      <c r="A18" s="14"/>
      <c r="B18" s="15"/>
      <c r="C18" s="14" t="s">
        <v>547</v>
      </c>
      <c r="D18" s="20" t="s">
        <v>605</v>
      </c>
      <c r="E18" s="62" t="s">
        <v>589</v>
      </c>
      <c r="F18" s="16"/>
    </row>
    <row r="19" customFormat="1" ht="32" customHeight="1" spans="1:6">
      <c r="A19" s="14"/>
      <c r="B19" s="15"/>
      <c r="C19" s="14" t="s">
        <v>554</v>
      </c>
      <c r="D19" s="20" t="s">
        <v>555</v>
      </c>
      <c r="E19" s="62"/>
      <c r="F19" s="16"/>
    </row>
    <row r="20" customFormat="1" ht="32" customHeight="1" spans="1:6">
      <c r="A20" s="14"/>
      <c r="B20" s="15"/>
      <c r="C20" s="14" t="s">
        <v>557</v>
      </c>
      <c r="D20" s="20" t="s">
        <v>555</v>
      </c>
      <c r="E20" s="62"/>
      <c r="F20" s="16"/>
    </row>
    <row r="21" customFormat="1" ht="32" customHeight="1" spans="1:6">
      <c r="A21" s="14"/>
      <c r="B21" s="14" t="s">
        <v>561</v>
      </c>
      <c r="C21" s="14" t="s">
        <v>562</v>
      </c>
      <c r="D21" s="20" t="s">
        <v>606</v>
      </c>
      <c r="E21" s="62" t="s">
        <v>601</v>
      </c>
      <c r="F21" s="15"/>
    </row>
    <row r="22" customFormat="1" ht="27" customHeight="1" spans="1:6">
      <c r="A22" s="63" t="s">
        <v>594</v>
      </c>
      <c r="B22" s="63"/>
      <c r="C22" s="63"/>
      <c r="D22" s="63"/>
      <c r="E22" s="63"/>
      <c r="F22" s="63"/>
    </row>
  </sheetData>
  <mergeCells count="15">
    <mergeCell ref="A2:E2"/>
    <mergeCell ref="A3:E3"/>
    <mergeCell ref="A5:C5"/>
    <mergeCell ref="D5:F5"/>
    <mergeCell ref="A6:C6"/>
    <mergeCell ref="D6:F6"/>
    <mergeCell ref="E7:F7"/>
    <mergeCell ref="E8:F8"/>
    <mergeCell ref="A22:F22"/>
    <mergeCell ref="A10:A11"/>
    <mergeCell ref="A12:A21"/>
    <mergeCell ref="B13:B16"/>
    <mergeCell ref="B17:B20"/>
    <mergeCell ref="A7:C9"/>
    <mergeCell ref="B10:F11"/>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2"/>
  <sheetViews>
    <sheetView showGridLines="0" topLeftCell="A12" workbookViewId="0">
      <selection activeCell="N12" sqref="N12"/>
    </sheetView>
  </sheetViews>
  <sheetFormatPr defaultColWidth="14.6666666666667" defaultRowHeight="15" outlineLevelCol="7"/>
  <cols>
    <col min="1" max="1" width="8.33333333333333" style="36" customWidth="1"/>
    <col min="2" max="2" width="12" style="36" customWidth="1"/>
    <col min="3" max="3" width="3.5" style="36" customWidth="1"/>
    <col min="4" max="4" width="14.6666666666667" style="36"/>
    <col min="5" max="5" width="18.3333333333333" style="36" customWidth="1"/>
    <col min="6" max="6" width="21.5" style="36" customWidth="1"/>
    <col min="7" max="7" width="14.6666666666667" style="36"/>
    <col min="8" max="8" width="23.1666666666667" style="36" customWidth="1"/>
    <col min="9" max="16384" width="14.6666666666667" style="36"/>
  </cols>
  <sheetData>
    <row r="1" s="36" customFormat="1" spans="1:8">
      <c r="A1" s="38" t="s">
        <v>41</v>
      </c>
      <c r="B1" s="39"/>
      <c r="C1" s="39"/>
      <c r="D1" s="39"/>
      <c r="E1" s="40"/>
      <c r="F1" s="40"/>
      <c r="G1" s="40"/>
      <c r="H1" s="40"/>
    </row>
    <row r="2" s="36" customFormat="1" ht="20.25" spans="1:8">
      <c r="A2" s="41" t="s">
        <v>607</v>
      </c>
      <c r="B2" s="41"/>
      <c r="C2" s="41"/>
      <c r="D2" s="41"/>
      <c r="E2" s="41"/>
      <c r="F2" s="41"/>
      <c r="G2" s="41"/>
      <c r="H2" s="41"/>
    </row>
    <row r="3" s="36" customFormat="1" spans="1:8">
      <c r="A3" s="42"/>
      <c r="B3" s="42"/>
      <c r="C3" s="42"/>
      <c r="D3" s="42"/>
      <c r="E3" s="42"/>
      <c r="F3" s="42"/>
      <c r="G3" s="42"/>
      <c r="H3" s="42"/>
    </row>
    <row r="4" s="36" customFormat="1" spans="1:8">
      <c r="A4" s="43"/>
      <c r="B4" s="43"/>
      <c r="C4" s="43"/>
      <c r="D4" s="43"/>
      <c r="E4" s="40"/>
      <c r="F4" s="40"/>
      <c r="G4" s="40"/>
      <c r="H4" s="40"/>
    </row>
    <row r="5" s="36" customFormat="1" ht="24" customHeight="1" spans="1:8">
      <c r="A5" s="44" t="s">
        <v>608</v>
      </c>
      <c r="B5" s="44"/>
      <c r="C5" s="44"/>
      <c r="D5" s="44" t="s">
        <v>155</v>
      </c>
      <c r="E5" s="44"/>
      <c r="F5" s="44"/>
      <c r="G5" s="44"/>
      <c r="H5" s="44"/>
    </row>
    <row r="6" s="36" customFormat="1" spans="1:8">
      <c r="A6" s="44" t="s">
        <v>609</v>
      </c>
      <c r="B6" s="44" t="s">
        <v>610</v>
      </c>
      <c r="C6" s="44"/>
      <c r="D6" s="45" t="s">
        <v>611</v>
      </c>
      <c r="E6" s="45"/>
      <c r="F6" s="45" t="s">
        <v>612</v>
      </c>
      <c r="G6" s="45"/>
      <c r="H6" s="45"/>
    </row>
    <row r="7" s="36" customFormat="1" spans="1:8">
      <c r="A7" s="44"/>
      <c r="B7" s="44"/>
      <c r="C7" s="44"/>
      <c r="D7" s="45"/>
      <c r="E7" s="45"/>
      <c r="F7" s="45" t="s">
        <v>613</v>
      </c>
      <c r="G7" s="45" t="s">
        <v>614</v>
      </c>
      <c r="H7" s="45" t="s">
        <v>615</v>
      </c>
    </row>
    <row r="8" s="36" customFormat="1" spans="1:8">
      <c r="A8" s="44"/>
      <c r="B8" s="44" t="s">
        <v>616</v>
      </c>
      <c r="C8" s="44"/>
      <c r="D8" s="46" t="s">
        <v>617</v>
      </c>
      <c r="E8" s="46"/>
      <c r="F8" s="47">
        <v>4977.65</v>
      </c>
      <c r="G8" s="47">
        <v>4977.65</v>
      </c>
      <c r="H8" s="47"/>
    </row>
    <row r="9" s="36" customFormat="1" spans="1:8">
      <c r="A9" s="44"/>
      <c r="B9" s="44" t="s">
        <v>618</v>
      </c>
      <c r="C9" s="44"/>
      <c r="D9" s="46" t="s">
        <v>619</v>
      </c>
      <c r="E9" s="46"/>
      <c r="F9" s="47">
        <v>31.3</v>
      </c>
      <c r="G9" s="47">
        <v>31.3</v>
      </c>
      <c r="H9" s="47"/>
    </row>
    <row r="10" s="36" customFormat="1" ht="57" customHeight="1" spans="1:8">
      <c r="A10" s="44"/>
      <c r="B10" s="44" t="s">
        <v>620</v>
      </c>
      <c r="C10" s="44"/>
      <c r="D10" s="48" t="s">
        <v>621</v>
      </c>
      <c r="E10" s="49"/>
      <c r="F10" s="47">
        <v>178.92</v>
      </c>
      <c r="G10" s="47">
        <v>178.92</v>
      </c>
      <c r="H10" s="47"/>
    </row>
    <row r="11" s="36" customFormat="1" spans="1:8">
      <c r="A11" s="44"/>
      <c r="B11" s="44" t="s">
        <v>622</v>
      </c>
      <c r="C11" s="50"/>
      <c r="D11" s="44"/>
      <c r="E11" s="45"/>
      <c r="F11" s="47">
        <f>SUM(F8:F10)</f>
        <v>5187.87</v>
      </c>
      <c r="G11" s="47">
        <f>SUM(G8:G10)</f>
        <v>5187.87</v>
      </c>
      <c r="H11" s="47"/>
    </row>
    <row r="12" s="36" customFormat="1" ht="135" customHeight="1" spans="1:8">
      <c r="A12" s="45" t="s">
        <v>623</v>
      </c>
      <c r="B12" s="51" t="s">
        <v>624</v>
      </c>
      <c r="C12" s="51"/>
      <c r="D12" s="51"/>
      <c r="E12" s="51"/>
      <c r="F12" s="51"/>
      <c r="G12" s="51"/>
      <c r="H12" s="51"/>
    </row>
    <row r="13" s="36" customFormat="1" spans="1:8">
      <c r="A13" s="44" t="s">
        <v>625</v>
      </c>
      <c r="B13" s="45" t="s">
        <v>583</v>
      </c>
      <c r="C13" s="45" t="s">
        <v>500</v>
      </c>
      <c r="D13" s="45"/>
      <c r="E13" s="45" t="s">
        <v>501</v>
      </c>
      <c r="F13" s="45"/>
      <c r="G13" s="45" t="s">
        <v>502</v>
      </c>
      <c r="H13" s="45"/>
    </row>
    <row r="14" s="36" customFormat="1" ht="31.5" customHeight="1" spans="1:8">
      <c r="A14" s="45"/>
      <c r="B14" s="52" t="s">
        <v>626</v>
      </c>
      <c r="C14" s="52" t="s">
        <v>504</v>
      </c>
      <c r="D14" s="52"/>
      <c r="E14" s="53" t="s">
        <v>627</v>
      </c>
      <c r="F14" s="53"/>
      <c r="G14" s="53" t="s">
        <v>628</v>
      </c>
      <c r="H14" s="53"/>
    </row>
    <row r="15" s="36" customFormat="1" ht="26.25" customHeight="1" spans="1:8">
      <c r="A15" s="45"/>
      <c r="B15" s="52"/>
      <c r="C15" s="52"/>
      <c r="D15" s="52"/>
      <c r="E15" s="53" t="s">
        <v>629</v>
      </c>
      <c r="F15" s="53"/>
      <c r="G15" s="53" t="s">
        <v>630</v>
      </c>
      <c r="H15" s="53"/>
    </row>
    <row r="16" s="36" customFormat="1" ht="41.25" customHeight="1" spans="1:8">
      <c r="A16" s="45"/>
      <c r="B16" s="52"/>
      <c r="C16" s="52"/>
      <c r="D16" s="52"/>
      <c r="E16" s="53" t="s">
        <v>631</v>
      </c>
      <c r="F16" s="53"/>
      <c r="G16" s="53" t="s">
        <v>632</v>
      </c>
      <c r="H16" s="53"/>
    </row>
    <row r="17" s="36" customFormat="1" spans="1:8">
      <c r="A17" s="45"/>
      <c r="B17" s="52"/>
      <c r="C17" s="52" t="s">
        <v>521</v>
      </c>
      <c r="D17" s="52"/>
      <c r="E17" s="53" t="s">
        <v>633</v>
      </c>
      <c r="F17" s="53"/>
      <c r="G17" s="54" t="s">
        <v>514</v>
      </c>
      <c r="H17" s="53"/>
    </row>
    <row r="18" s="36" customFormat="1" spans="1:8">
      <c r="A18" s="45"/>
      <c r="B18" s="52"/>
      <c r="C18" s="52"/>
      <c r="D18" s="52"/>
      <c r="E18" s="53" t="s">
        <v>634</v>
      </c>
      <c r="F18" s="53"/>
      <c r="G18" s="55" t="s">
        <v>635</v>
      </c>
      <c r="H18" s="55"/>
    </row>
    <row r="19" s="36" customFormat="1" spans="1:8">
      <c r="A19" s="45"/>
      <c r="B19" s="52"/>
      <c r="C19" s="52"/>
      <c r="D19" s="52"/>
      <c r="E19" s="53" t="s">
        <v>636</v>
      </c>
      <c r="F19" s="56"/>
      <c r="G19" s="53" t="s">
        <v>520</v>
      </c>
      <c r="H19" s="53"/>
    </row>
    <row r="20" s="36" customFormat="1" spans="1:8">
      <c r="A20" s="45"/>
      <c r="B20" s="52"/>
      <c r="C20" s="52" t="s">
        <v>529</v>
      </c>
      <c r="D20" s="52"/>
      <c r="E20" s="53" t="s">
        <v>637</v>
      </c>
      <c r="F20" s="56"/>
      <c r="G20" s="53" t="s">
        <v>638</v>
      </c>
      <c r="H20" s="53"/>
    </row>
    <row r="21" s="36" customFormat="1" spans="1:8">
      <c r="A21" s="45"/>
      <c r="B21" s="52"/>
      <c r="C21" s="52"/>
      <c r="D21" s="52"/>
      <c r="E21" s="53" t="s">
        <v>639</v>
      </c>
      <c r="F21" s="53"/>
      <c r="G21" s="54" t="s">
        <v>514</v>
      </c>
      <c r="H21" s="53"/>
    </row>
    <row r="22" s="36" customFormat="1" ht="41.25" customHeight="1" spans="1:8">
      <c r="A22" s="45"/>
      <c r="B22" s="52" t="s">
        <v>640</v>
      </c>
      <c r="C22" s="52" t="s">
        <v>542</v>
      </c>
      <c r="D22" s="52"/>
      <c r="E22" s="53" t="s">
        <v>641</v>
      </c>
      <c r="F22" s="53"/>
      <c r="G22" s="53" t="s">
        <v>642</v>
      </c>
      <c r="H22" s="53"/>
    </row>
    <row r="23" s="36" customFormat="1" ht="39" customHeight="1" spans="1:8">
      <c r="A23" s="45"/>
      <c r="B23" s="52"/>
      <c r="C23" s="52" t="s">
        <v>547</v>
      </c>
      <c r="D23" s="52"/>
      <c r="E23" s="53" t="s">
        <v>643</v>
      </c>
      <c r="F23" s="53"/>
      <c r="G23" s="53" t="s">
        <v>644</v>
      </c>
      <c r="H23" s="53"/>
    </row>
    <row r="24" s="36" customFormat="1" spans="1:8">
      <c r="A24" s="45"/>
      <c r="B24" s="52"/>
      <c r="C24" s="52" t="s">
        <v>554</v>
      </c>
      <c r="D24" s="52"/>
      <c r="E24" s="53" t="s">
        <v>645</v>
      </c>
      <c r="F24" s="53"/>
      <c r="G24" s="53"/>
      <c r="H24" s="53"/>
    </row>
    <row r="25" s="36" customFormat="1" ht="30" customHeight="1" spans="1:8">
      <c r="A25" s="45"/>
      <c r="B25" s="52"/>
      <c r="C25" s="52" t="s">
        <v>557</v>
      </c>
      <c r="D25" s="52"/>
      <c r="E25" s="53" t="s">
        <v>646</v>
      </c>
      <c r="F25" s="53"/>
      <c r="G25" s="53" t="s">
        <v>647</v>
      </c>
      <c r="H25" s="53"/>
    </row>
    <row r="26" s="36" customFormat="1" ht="42" customHeight="1" spans="1:8">
      <c r="A26" s="45"/>
      <c r="B26" s="52" t="s">
        <v>648</v>
      </c>
      <c r="C26" s="52" t="s">
        <v>562</v>
      </c>
      <c r="D26" s="52"/>
      <c r="E26" s="53" t="s">
        <v>649</v>
      </c>
      <c r="F26" s="53"/>
      <c r="G26" s="53" t="s">
        <v>647</v>
      </c>
      <c r="H26" s="53"/>
    </row>
    <row r="27" s="36" customFormat="1" ht="34.5" customHeight="1" spans="1:8">
      <c r="A27" s="57" t="s">
        <v>650</v>
      </c>
      <c r="B27" s="57"/>
      <c r="C27" s="57"/>
      <c r="D27" s="57"/>
      <c r="E27" s="57"/>
      <c r="F27" s="57"/>
      <c r="G27" s="57"/>
      <c r="H27" s="57"/>
    </row>
    <row r="42" s="37" customFormat="1" spans="1:8">
      <c r="A42" s="36"/>
      <c r="B42" s="36"/>
      <c r="C42" s="36"/>
      <c r="D42" s="36"/>
      <c r="E42" s="36"/>
      <c r="F42" s="36"/>
      <c r="G42" s="36"/>
      <c r="H42" s="36"/>
    </row>
  </sheetData>
  <mergeCells count="57">
    <mergeCell ref="A2:H2"/>
    <mergeCell ref="A3:H3"/>
    <mergeCell ref="A5:C5"/>
    <mergeCell ref="D5:H5"/>
    <mergeCell ref="F6:H6"/>
    <mergeCell ref="B8:C8"/>
    <mergeCell ref="D8:E8"/>
    <mergeCell ref="B9:C9"/>
    <mergeCell ref="D9:E9"/>
    <mergeCell ref="B10:C10"/>
    <mergeCell ref="D10:E10"/>
    <mergeCell ref="B11:E11"/>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A27:H27"/>
    <mergeCell ref="A6:A11"/>
    <mergeCell ref="A13:A26"/>
    <mergeCell ref="B14:B21"/>
    <mergeCell ref="B22:B25"/>
    <mergeCell ref="B6:C7"/>
    <mergeCell ref="D6:E7"/>
    <mergeCell ref="C14:D16"/>
    <mergeCell ref="C17:D19"/>
    <mergeCell ref="C20:D21"/>
  </mergeCells>
  <printOptions horizontalCentered="1"/>
  <pageMargins left="0.469444444444444" right="0.469444444444444" top="0.389583333333333" bottom="0.389583333333333" header="0.349305555555556" footer="0.409722222222222"/>
  <pageSetup paperSize="9" scale="76"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opLeftCell="A6" workbookViewId="0">
      <selection activeCell="L34" sqref="L34"/>
    </sheetView>
  </sheetViews>
  <sheetFormatPr defaultColWidth="9.33333333333333" defaultRowHeight="11.25"/>
  <cols>
    <col min="1" max="1" width="19.3333333333333" customWidth="1"/>
    <col min="10" max="10" width="31.3333333333333" customWidth="1"/>
    <col min="11" max="11" width="14.3333333333333" customWidth="1"/>
    <col min="12" max="12" width="84.8333333333333" customWidth="1"/>
  </cols>
  <sheetData>
    <row r="1" ht="22.5" spans="1:12">
      <c r="A1" s="185" t="s">
        <v>4</v>
      </c>
      <c r="B1" s="185"/>
      <c r="C1" s="185"/>
      <c r="D1" s="185"/>
      <c r="E1" s="185"/>
      <c r="F1" s="185"/>
      <c r="G1" s="185"/>
      <c r="H1" s="185"/>
      <c r="I1" s="185"/>
      <c r="J1" s="185"/>
      <c r="K1" s="185"/>
      <c r="L1" s="185"/>
    </row>
    <row r="3" ht="24" customHeight="1" spans="1:12">
      <c r="A3" s="186" t="s">
        <v>5</v>
      </c>
      <c r="B3" s="186" t="s">
        <v>6</v>
      </c>
      <c r="C3" s="186"/>
      <c r="D3" s="186"/>
      <c r="E3" s="186"/>
      <c r="F3" s="186"/>
      <c r="G3" s="186"/>
      <c r="H3" s="186"/>
      <c r="I3" s="186"/>
      <c r="J3" s="186"/>
      <c r="K3" s="189" t="s">
        <v>7</v>
      </c>
      <c r="L3" s="189" t="s">
        <v>8</v>
      </c>
    </row>
    <row r="4" s="184" customFormat="1" ht="25" customHeight="1" spans="1:12">
      <c r="A4" s="187" t="s">
        <v>9</v>
      </c>
      <c r="B4" s="188" t="s">
        <v>10</v>
      </c>
      <c r="C4" s="188"/>
      <c r="D4" s="188"/>
      <c r="E4" s="188"/>
      <c r="F4" s="188"/>
      <c r="G4" s="188"/>
      <c r="H4" s="188"/>
      <c r="I4" s="188"/>
      <c r="J4" s="188"/>
      <c r="K4" s="187" t="s">
        <v>11</v>
      </c>
      <c r="L4" s="187"/>
    </row>
    <row r="5" s="184" customFormat="1" ht="25" customHeight="1" spans="1:12">
      <c r="A5" s="189" t="s">
        <v>12</v>
      </c>
      <c r="B5" s="190" t="s">
        <v>13</v>
      </c>
      <c r="C5" s="190"/>
      <c r="D5" s="190"/>
      <c r="E5" s="190"/>
      <c r="F5" s="190"/>
      <c r="G5" s="190"/>
      <c r="H5" s="190"/>
      <c r="I5" s="190"/>
      <c r="J5" s="190"/>
      <c r="K5" s="187" t="s">
        <v>11</v>
      </c>
      <c r="L5" s="189"/>
    </row>
    <row r="6" s="184" customFormat="1" ht="25" customHeight="1" spans="1:12">
      <c r="A6" s="189" t="s">
        <v>14</v>
      </c>
      <c r="B6" s="190" t="s">
        <v>15</v>
      </c>
      <c r="C6" s="190"/>
      <c r="D6" s="190"/>
      <c r="E6" s="190"/>
      <c r="F6" s="190"/>
      <c r="G6" s="190"/>
      <c r="H6" s="190"/>
      <c r="I6" s="190"/>
      <c r="J6" s="190"/>
      <c r="K6" s="187" t="s">
        <v>11</v>
      </c>
      <c r="L6" s="189"/>
    </row>
    <row r="7" s="184" customFormat="1" ht="25" customHeight="1" spans="1:12">
      <c r="A7" s="189" t="s">
        <v>16</v>
      </c>
      <c r="B7" s="190" t="s">
        <v>17</v>
      </c>
      <c r="C7" s="190"/>
      <c r="D7" s="190"/>
      <c r="E7" s="190"/>
      <c r="F7" s="190"/>
      <c r="G7" s="190"/>
      <c r="H7" s="190"/>
      <c r="I7" s="190"/>
      <c r="J7" s="190"/>
      <c r="K7" s="187" t="s">
        <v>11</v>
      </c>
      <c r="L7" s="189"/>
    </row>
    <row r="8" s="184" customFormat="1" ht="25" customHeight="1" spans="1:12">
      <c r="A8" s="189" t="s">
        <v>18</v>
      </c>
      <c r="B8" s="190" t="s">
        <v>19</v>
      </c>
      <c r="C8" s="190"/>
      <c r="D8" s="190"/>
      <c r="E8" s="190"/>
      <c r="F8" s="190"/>
      <c r="G8" s="190"/>
      <c r="H8" s="190"/>
      <c r="I8" s="190"/>
      <c r="J8" s="190"/>
      <c r="K8" s="187" t="s">
        <v>11</v>
      </c>
      <c r="L8" s="189"/>
    </row>
    <row r="9" s="184" customFormat="1" ht="25" customHeight="1" spans="1:12">
      <c r="A9" s="189" t="s">
        <v>20</v>
      </c>
      <c r="B9" s="190" t="s">
        <v>21</v>
      </c>
      <c r="C9" s="190"/>
      <c r="D9" s="190"/>
      <c r="E9" s="190"/>
      <c r="F9" s="190"/>
      <c r="G9" s="190"/>
      <c r="H9" s="190"/>
      <c r="I9" s="190"/>
      <c r="J9" s="190"/>
      <c r="K9" s="187" t="s">
        <v>11</v>
      </c>
      <c r="L9" s="189"/>
    </row>
    <row r="10" s="184" customFormat="1" ht="25" customHeight="1" spans="1:12">
      <c r="A10" s="189" t="s">
        <v>22</v>
      </c>
      <c r="B10" s="190" t="s">
        <v>23</v>
      </c>
      <c r="C10" s="190"/>
      <c r="D10" s="190"/>
      <c r="E10" s="190"/>
      <c r="F10" s="190"/>
      <c r="G10" s="190"/>
      <c r="H10" s="190"/>
      <c r="I10" s="190"/>
      <c r="J10" s="190"/>
      <c r="K10" s="187" t="s">
        <v>11</v>
      </c>
      <c r="L10" s="189"/>
    </row>
    <row r="11" s="184" customFormat="1" ht="25" customHeight="1" spans="1:12">
      <c r="A11" s="189" t="s">
        <v>24</v>
      </c>
      <c r="B11" s="190" t="s">
        <v>25</v>
      </c>
      <c r="C11" s="190"/>
      <c r="D11" s="190"/>
      <c r="E11" s="190"/>
      <c r="F11" s="190"/>
      <c r="G11" s="190"/>
      <c r="H11" s="190"/>
      <c r="I11" s="190"/>
      <c r="J11" s="190"/>
      <c r="K11" s="187" t="s">
        <v>11</v>
      </c>
      <c r="L11" s="189"/>
    </row>
    <row r="12" s="184" customFormat="1" ht="25" customHeight="1" spans="1:12">
      <c r="A12" s="189" t="s">
        <v>26</v>
      </c>
      <c r="B12" s="190" t="s">
        <v>27</v>
      </c>
      <c r="C12" s="190"/>
      <c r="D12" s="190"/>
      <c r="E12" s="190"/>
      <c r="F12" s="190"/>
      <c r="G12" s="190"/>
      <c r="H12" s="190"/>
      <c r="I12" s="190"/>
      <c r="J12" s="190"/>
      <c r="K12" s="187" t="s">
        <v>28</v>
      </c>
      <c r="L12" s="189" t="s">
        <v>29</v>
      </c>
    </row>
    <row r="13" s="184" customFormat="1" ht="25" customHeight="1" spans="1:12">
      <c r="A13" s="189" t="s">
        <v>30</v>
      </c>
      <c r="B13" s="190" t="s">
        <v>31</v>
      </c>
      <c r="C13" s="190"/>
      <c r="D13" s="190"/>
      <c r="E13" s="190"/>
      <c r="F13" s="190"/>
      <c r="G13" s="190"/>
      <c r="H13" s="190"/>
      <c r="I13" s="190"/>
      <c r="J13" s="190"/>
      <c r="K13" s="187" t="s">
        <v>11</v>
      </c>
      <c r="L13" s="189"/>
    </row>
    <row r="14" s="184" customFormat="1" ht="25" customHeight="1" spans="1:12">
      <c r="A14" s="189" t="s">
        <v>32</v>
      </c>
      <c r="B14" s="190" t="s">
        <v>33</v>
      </c>
      <c r="C14" s="190"/>
      <c r="D14" s="190"/>
      <c r="E14" s="190"/>
      <c r="F14" s="190"/>
      <c r="G14" s="190"/>
      <c r="H14" s="190"/>
      <c r="I14" s="190"/>
      <c r="J14" s="190"/>
      <c r="K14" s="189" t="s">
        <v>28</v>
      </c>
      <c r="L14" s="192" t="s">
        <v>34</v>
      </c>
    </row>
    <row r="15" s="184" customFormat="1" ht="25" customHeight="1" spans="1:12">
      <c r="A15" s="189" t="s">
        <v>35</v>
      </c>
      <c r="B15" s="190" t="s">
        <v>36</v>
      </c>
      <c r="C15" s="190"/>
      <c r="D15" s="190"/>
      <c r="E15" s="190"/>
      <c r="F15" s="190"/>
      <c r="G15" s="190"/>
      <c r="H15" s="190"/>
      <c r="I15" s="190"/>
      <c r="J15" s="190"/>
      <c r="K15" s="189" t="s">
        <v>11</v>
      </c>
      <c r="L15" s="189"/>
    </row>
    <row r="16" ht="25" customHeight="1" spans="1:12">
      <c r="A16" s="189" t="s">
        <v>37</v>
      </c>
      <c r="B16" s="191" t="s">
        <v>38</v>
      </c>
      <c r="C16" s="191"/>
      <c r="D16" s="191"/>
      <c r="E16" s="191"/>
      <c r="F16" s="191"/>
      <c r="G16" s="191"/>
      <c r="H16" s="191"/>
      <c r="I16" s="191"/>
      <c r="J16" s="191"/>
      <c r="K16" s="193" t="s">
        <v>11</v>
      </c>
      <c r="L16" s="193"/>
    </row>
    <row r="17" ht="25" customHeight="1" spans="1:12">
      <c r="A17" s="189" t="s">
        <v>39</v>
      </c>
      <c r="B17" s="190" t="s">
        <v>40</v>
      </c>
      <c r="C17" s="190"/>
      <c r="D17" s="190"/>
      <c r="E17" s="190"/>
      <c r="F17" s="190"/>
      <c r="G17" s="190"/>
      <c r="H17" s="190"/>
      <c r="I17" s="190"/>
      <c r="J17" s="190"/>
      <c r="K17" s="193" t="s">
        <v>11</v>
      </c>
      <c r="L17" s="194"/>
    </row>
    <row r="18" ht="25" customHeight="1" spans="1:12">
      <c r="A18" s="189" t="s">
        <v>41</v>
      </c>
      <c r="B18" s="190" t="s">
        <v>42</v>
      </c>
      <c r="C18" s="190"/>
      <c r="D18" s="190"/>
      <c r="E18" s="190"/>
      <c r="F18" s="190"/>
      <c r="G18" s="190"/>
      <c r="H18" s="190"/>
      <c r="I18" s="190"/>
      <c r="J18" s="190"/>
      <c r="K18" s="189" t="s">
        <v>11</v>
      </c>
      <c r="L18" s="195"/>
    </row>
    <row r="19" ht="25" customHeight="1" spans="1:12">
      <c r="A19" s="189" t="s">
        <v>43</v>
      </c>
      <c r="B19" s="190" t="s">
        <v>44</v>
      </c>
      <c r="C19" s="190"/>
      <c r="D19" s="190"/>
      <c r="E19" s="190"/>
      <c r="F19" s="190"/>
      <c r="G19" s="190"/>
      <c r="H19" s="190"/>
      <c r="I19" s="190"/>
      <c r="J19" s="190"/>
      <c r="K19" s="189" t="s">
        <v>11</v>
      </c>
      <c r="L19" s="195"/>
    </row>
    <row r="21" spans="1:1">
      <c r="A21" t="s">
        <v>45</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showGridLines="0" tabSelected="1" workbookViewId="0">
      <selection activeCell="F21" sqref="F21"/>
    </sheetView>
  </sheetViews>
  <sheetFormatPr defaultColWidth="12" defaultRowHeight="14.25" outlineLevelCol="6"/>
  <cols>
    <col min="1" max="1" width="14.8333333333333" style="1" customWidth="1"/>
    <col min="2" max="2" width="14" style="1" customWidth="1"/>
    <col min="3" max="3" width="14.8333333333333" style="1" customWidth="1"/>
    <col min="4" max="4" width="29.6666666666667" style="1" customWidth="1"/>
    <col min="5" max="5" width="28" style="1" customWidth="1"/>
    <col min="6" max="7" width="32.1666666666667" style="1" customWidth="1"/>
    <col min="8" max="16384" width="12" style="1"/>
  </cols>
  <sheetData>
    <row r="1" ht="16.5" customHeight="1" spans="1:4">
      <c r="A1" s="2" t="s">
        <v>43</v>
      </c>
      <c r="B1" s="3"/>
      <c r="C1" s="3"/>
      <c r="D1" s="3"/>
    </row>
    <row r="2" ht="33.75" customHeight="1" spans="1:7">
      <c r="A2" s="4" t="s">
        <v>44</v>
      </c>
      <c r="B2" s="4"/>
      <c r="C2" s="4"/>
      <c r="D2" s="4"/>
      <c r="E2" s="4"/>
      <c r="F2" s="4"/>
      <c r="G2" s="4"/>
    </row>
    <row r="3" customHeight="1" spans="1:5">
      <c r="A3" s="5"/>
      <c r="B3" s="5"/>
      <c r="C3" s="5"/>
      <c r="D3" s="5"/>
      <c r="E3" s="5"/>
    </row>
    <row r="4" ht="21.75" customHeight="1" spans="1:4">
      <c r="A4" s="6"/>
      <c r="B4" s="7"/>
      <c r="C4" s="8"/>
      <c r="D4" s="8"/>
    </row>
    <row r="5" ht="21.95" customHeight="1" spans="1:7">
      <c r="A5" s="9" t="s">
        <v>578</v>
      </c>
      <c r="B5" s="10"/>
      <c r="C5" s="10"/>
      <c r="D5" s="9" t="s">
        <v>651</v>
      </c>
      <c r="E5" s="10"/>
      <c r="F5" s="10"/>
      <c r="G5" s="11"/>
    </row>
    <row r="6" ht="21.95" customHeight="1" spans="1:7">
      <c r="A6" s="12" t="s">
        <v>490</v>
      </c>
      <c r="B6" s="13"/>
      <c r="C6" s="13"/>
      <c r="D6" s="14" t="s">
        <v>155</v>
      </c>
      <c r="E6" s="14"/>
      <c r="F6" s="15" t="s">
        <v>652</v>
      </c>
      <c r="G6" s="16" t="s">
        <v>653</v>
      </c>
    </row>
    <row r="7" ht="21.95" customHeight="1" spans="1:7">
      <c r="A7" s="17" t="s">
        <v>491</v>
      </c>
      <c r="B7" s="18"/>
      <c r="C7" s="19"/>
      <c r="D7" s="20" t="s">
        <v>492</v>
      </c>
      <c r="E7" s="20">
        <v>178.92</v>
      </c>
      <c r="F7" s="16" t="s">
        <v>654</v>
      </c>
      <c r="G7" s="16">
        <v>178.92</v>
      </c>
    </row>
    <row r="8" ht="21.95" customHeight="1" spans="1:7">
      <c r="A8" s="21"/>
      <c r="B8" s="22"/>
      <c r="C8" s="23"/>
      <c r="D8" s="20" t="s">
        <v>493</v>
      </c>
      <c r="E8" s="1">
        <v>178.92</v>
      </c>
      <c r="F8" s="16" t="s">
        <v>655</v>
      </c>
      <c r="G8" s="16">
        <v>178.92</v>
      </c>
    </row>
    <row r="9" ht="21.95" customHeight="1" spans="1:7">
      <c r="A9" s="24"/>
      <c r="B9" s="25"/>
      <c r="C9" s="26"/>
      <c r="D9" s="20" t="s">
        <v>494</v>
      </c>
      <c r="E9" s="20"/>
      <c r="F9" s="16" t="s">
        <v>656</v>
      </c>
      <c r="G9" s="16"/>
    </row>
    <row r="10" ht="21.95" customHeight="1" spans="1:7">
      <c r="A10" s="15" t="s">
        <v>495</v>
      </c>
      <c r="B10" s="12" t="s">
        <v>657</v>
      </c>
      <c r="C10" s="13"/>
      <c r="D10" s="13"/>
      <c r="E10" s="27"/>
      <c r="F10" s="9" t="s">
        <v>496</v>
      </c>
      <c r="G10" s="11"/>
    </row>
    <row r="11" ht="186" customHeight="1" spans="1:7">
      <c r="A11" s="28"/>
      <c r="B11" s="29" t="s">
        <v>658</v>
      </c>
      <c r="C11" s="29"/>
      <c r="D11" s="29"/>
      <c r="E11" s="29"/>
      <c r="F11" s="30" t="s">
        <v>659</v>
      </c>
      <c r="G11" s="31"/>
    </row>
    <row r="12" ht="24" customHeight="1" spans="1:7">
      <c r="A12" s="14" t="s">
        <v>498</v>
      </c>
      <c r="B12" s="14" t="s">
        <v>583</v>
      </c>
      <c r="C12" s="14" t="s">
        <v>500</v>
      </c>
      <c r="D12" s="12" t="s">
        <v>501</v>
      </c>
      <c r="E12" s="27"/>
      <c r="F12" s="15" t="s">
        <v>502</v>
      </c>
      <c r="G12" s="15" t="s">
        <v>210</v>
      </c>
    </row>
    <row r="13" ht="45" customHeight="1" spans="1:7">
      <c r="A13" s="14"/>
      <c r="B13" s="14" t="s">
        <v>503</v>
      </c>
      <c r="C13" s="14" t="s">
        <v>504</v>
      </c>
      <c r="D13" s="32" t="s">
        <v>660</v>
      </c>
      <c r="E13" s="33"/>
      <c r="F13" s="16" t="s">
        <v>661</v>
      </c>
      <c r="G13" s="16"/>
    </row>
    <row r="14" ht="28" customHeight="1" spans="1:7">
      <c r="A14" s="14"/>
      <c r="B14" s="15"/>
      <c r="C14" s="14"/>
      <c r="D14" s="32" t="s">
        <v>662</v>
      </c>
      <c r="E14" s="33"/>
      <c r="F14" s="16" t="s">
        <v>585</v>
      </c>
      <c r="G14" s="16"/>
    </row>
    <row r="15" ht="21.95" customHeight="1" spans="1:7">
      <c r="A15" s="14"/>
      <c r="B15" s="15"/>
      <c r="C15" s="14"/>
      <c r="D15" s="32" t="s">
        <v>663</v>
      </c>
      <c r="E15" s="33"/>
      <c r="F15" s="16" t="s">
        <v>599</v>
      </c>
      <c r="G15" s="16"/>
    </row>
    <row r="16" ht="32" customHeight="1" spans="1:7">
      <c r="A16" s="14"/>
      <c r="B16" s="15"/>
      <c r="C16" s="14" t="s">
        <v>521</v>
      </c>
      <c r="D16" s="32" t="s">
        <v>664</v>
      </c>
      <c r="E16" s="33"/>
      <c r="F16" s="16" t="s">
        <v>665</v>
      </c>
      <c r="G16" s="16"/>
    </row>
    <row r="17" ht="21.95" customHeight="1" spans="1:7">
      <c r="A17" s="14"/>
      <c r="B17" s="15"/>
      <c r="C17" s="14"/>
      <c r="D17" s="32" t="s">
        <v>666</v>
      </c>
      <c r="E17" s="33"/>
      <c r="F17" s="16" t="s">
        <v>587</v>
      </c>
      <c r="G17" s="16"/>
    </row>
    <row r="18" ht="21.95" customHeight="1" spans="1:7">
      <c r="A18" s="14"/>
      <c r="B18" s="15"/>
      <c r="C18" s="14"/>
      <c r="D18" s="32" t="s">
        <v>667</v>
      </c>
      <c r="E18" s="33"/>
      <c r="F18" s="16" t="s">
        <v>601</v>
      </c>
      <c r="G18" s="16"/>
    </row>
    <row r="19" ht="21.95" customHeight="1" spans="1:7">
      <c r="A19" s="14"/>
      <c r="B19" s="15"/>
      <c r="C19" s="14" t="s">
        <v>529</v>
      </c>
      <c r="D19" s="32" t="s">
        <v>588</v>
      </c>
      <c r="E19" s="33"/>
      <c r="F19" s="16" t="s">
        <v>589</v>
      </c>
      <c r="G19" s="16"/>
    </row>
    <row r="20" ht="21.95" customHeight="1" spans="1:7">
      <c r="A20" s="14"/>
      <c r="B20" s="15"/>
      <c r="C20" s="14"/>
      <c r="D20" s="32" t="s">
        <v>668</v>
      </c>
      <c r="E20" s="33"/>
      <c r="F20" s="16" t="s">
        <v>603</v>
      </c>
      <c r="G20" s="16"/>
    </row>
    <row r="21" ht="21.95" customHeight="1" spans="1:7">
      <c r="A21" s="14"/>
      <c r="B21" s="15"/>
      <c r="C21" s="14" t="s">
        <v>536</v>
      </c>
      <c r="D21" s="32" t="s">
        <v>669</v>
      </c>
      <c r="E21" s="33"/>
      <c r="F21" s="34">
        <v>178.92</v>
      </c>
      <c r="G21" s="16"/>
    </row>
    <row r="22" ht="32" customHeight="1" spans="1:7">
      <c r="A22" s="14"/>
      <c r="B22" s="14" t="s">
        <v>541</v>
      </c>
      <c r="C22" s="14" t="s">
        <v>542</v>
      </c>
      <c r="D22" s="32" t="s">
        <v>670</v>
      </c>
      <c r="E22" s="33"/>
      <c r="F22" s="16" t="s">
        <v>671</v>
      </c>
      <c r="G22" s="16"/>
    </row>
    <row r="23" ht="21.95" customHeight="1" spans="1:7">
      <c r="A23" s="14"/>
      <c r="B23" s="15"/>
      <c r="C23" s="14" t="s">
        <v>547</v>
      </c>
      <c r="D23" s="32" t="s">
        <v>672</v>
      </c>
      <c r="E23" s="33"/>
      <c r="F23" s="16" t="s">
        <v>673</v>
      </c>
      <c r="G23" s="16"/>
    </row>
    <row r="24" ht="31" customHeight="1" spans="1:7">
      <c r="A24" s="14"/>
      <c r="B24" s="15"/>
      <c r="C24" s="14"/>
      <c r="D24" s="32" t="s">
        <v>674</v>
      </c>
      <c r="E24" s="33"/>
      <c r="F24" s="16" t="s">
        <v>589</v>
      </c>
      <c r="G24" s="16"/>
    </row>
    <row r="25" ht="30" customHeight="1" spans="1:7">
      <c r="A25" s="14"/>
      <c r="B25" s="15"/>
      <c r="C25" s="14"/>
      <c r="D25" s="32" t="s">
        <v>675</v>
      </c>
      <c r="E25" s="33"/>
      <c r="F25" s="16" t="s">
        <v>589</v>
      </c>
      <c r="G25" s="16"/>
    </row>
    <row r="26" ht="30" customHeight="1" spans="1:7">
      <c r="A26" s="14"/>
      <c r="B26" s="15"/>
      <c r="C26" s="14" t="s">
        <v>554</v>
      </c>
      <c r="D26" s="32" t="s">
        <v>645</v>
      </c>
      <c r="E26" s="33"/>
      <c r="F26" s="16"/>
      <c r="G26" s="16"/>
    </row>
    <row r="27" ht="42" customHeight="1" spans="1:7">
      <c r="A27" s="14"/>
      <c r="B27" s="15"/>
      <c r="C27" s="14" t="s">
        <v>557</v>
      </c>
      <c r="D27" s="32" t="s">
        <v>676</v>
      </c>
      <c r="E27" s="33"/>
      <c r="F27" s="16" t="s">
        <v>677</v>
      </c>
      <c r="G27" s="16"/>
    </row>
    <row r="28" ht="21.95" customHeight="1" spans="1:7">
      <c r="A28" s="14"/>
      <c r="B28" s="15"/>
      <c r="C28" s="14"/>
      <c r="D28" s="32" t="s">
        <v>678</v>
      </c>
      <c r="E28" s="33"/>
      <c r="F28" s="16" t="s">
        <v>589</v>
      </c>
      <c r="G28" s="16"/>
    </row>
    <row r="29" ht="21.95" customHeight="1" spans="1:7">
      <c r="A29" s="14"/>
      <c r="B29" s="14" t="s">
        <v>561</v>
      </c>
      <c r="C29" s="14" t="s">
        <v>562</v>
      </c>
      <c r="D29" s="32" t="s">
        <v>679</v>
      </c>
      <c r="E29" s="33"/>
      <c r="F29" s="16" t="s">
        <v>677</v>
      </c>
      <c r="G29" s="16"/>
    </row>
    <row r="30" ht="25" customHeight="1" spans="1:7">
      <c r="A30" s="35" t="s">
        <v>680</v>
      </c>
      <c r="B30" s="35"/>
      <c r="C30" s="35"/>
      <c r="D30" s="35"/>
      <c r="E30" s="35"/>
      <c r="F30" s="35"/>
      <c r="G30" s="35"/>
    </row>
  </sheetData>
  <mergeCells count="39">
    <mergeCell ref="A2:G2"/>
    <mergeCell ref="A3:E3"/>
    <mergeCell ref="A5:C5"/>
    <mergeCell ref="D5:G5"/>
    <mergeCell ref="A6:C6"/>
    <mergeCell ref="D6:E6"/>
    <mergeCell ref="B10:E10"/>
    <mergeCell ref="F10:G10"/>
    <mergeCell ref="B11:E11"/>
    <mergeCell ref="F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A30:G30"/>
    <mergeCell ref="A10:A11"/>
    <mergeCell ref="A12:A29"/>
    <mergeCell ref="B13:B21"/>
    <mergeCell ref="B22:B28"/>
    <mergeCell ref="C13:C15"/>
    <mergeCell ref="C16:C18"/>
    <mergeCell ref="C19:C20"/>
    <mergeCell ref="C23:C25"/>
    <mergeCell ref="C27:C28"/>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showGridLines="0" showZeros="0" topLeftCell="A5" workbookViewId="0">
      <selection activeCell="C58" sqref="C58"/>
    </sheetView>
  </sheetViews>
  <sheetFormatPr defaultColWidth="9.16666666666667" defaultRowHeight="12.75" customHeight="1"/>
  <cols>
    <col min="1" max="1" width="40.5" customWidth="1"/>
    <col min="2" max="2" width="17.6666666666667" style="102" customWidth="1"/>
    <col min="3" max="3" width="41" customWidth="1"/>
    <col min="4" max="4" width="20" style="102" customWidth="1"/>
    <col min="5" max="5" width="43" customWidth="1"/>
    <col min="6" max="6" width="16.8333333333333" customWidth="1"/>
    <col min="7" max="7" width="35.5" customWidth="1"/>
    <col min="8" max="8" width="12.5" customWidth="1"/>
    <col min="9" max="16384" width="9.16666666666667" customWidth="1"/>
  </cols>
  <sheetData>
    <row r="1" ht="22.5" customHeight="1" spans="1:6">
      <c r="A1" s="136" t="s">
        <v>9</v>
      </c>
      <c r="B1" s="137"/>
      <c r="C1" s="137"/>
      <c r="D1" s="137"/>
      <c r="E1" s="137"/>
      <c r="F1" s="138"/>
    </row>
    <row r="2" ht="22.5" customHeight="1" spans="1:8">
      <c r="A2" s="139" t="s">
        <v>10</v>
      </c>
      <c r="B2" s="139"/>
      <c r="C2" s="139"/>
      <c r="D2" s="139"/>
      <c r="E2" s="139"/>
      <c r="F2" s="139"/>
      <c r="G2" s="139"/>
      <c r="H2" s="139"/>
    </row>
    <row r="3" ht="22.5" customHeight="1" spans="1:8">
      <c r="A3" s="140"/>
      <c r="B3" s="140"/>
      <c r="C3" s="141"/>
      <c r="D3" s="141"/>
      <c r="E3" s="142"/>
      <c r="H3" s="143" t="s">
        <v>46</v>
      </c>
    </row>
    <row r="4" ht="22.5" customHeight="1" spans="1:8">
      <c r="A4" s="144" t="s">
        <v>47</v>
      </c>
      <c r="B4" s="177"/>
      <c r="C4" s="144" t="s">
        <v>48</v>
      </c>
      <c r="D4" s="144"/>
      <c r="E4" s="144"/>
      <c r="F4" s="144"/>
      <c r="G4" s="144"/>
      <c r="H4" s="144"/>
    </row>
    <row r="5" ht="22.5" customHeight="1" spans="1:9">
      <c r="A5" s="144" t="s">
        <v>49</v>
      </c>
      <c r="B5" s="177" t="s">
        <v>50</v>
      </c>
      <c r="C5" s="144" t="s">
        <v>51</v>
      </c>
      <c r="D5" s="145" t="s">
        <v>50</v>
      </c>
      <c r="E5" s="144" t="s">
        <v>52</v>
      </c>
      <c r="F5" s="144" t="s">
        <v>50</v>
      </c>
      <c r="G5" s="144" t="s">
        <v>53</v>
      </c>
      <c r="H5" s="144" t="s">
        <v>50</v>
      </c>
      <c r="I5" s="183"/>
    </row>
    <row r="6" ht="22.5" customHeight="1" spans="1:8">
      <c r="A6" s="164" t="s">
        <v>54</v>
      </c>
      <c r="B6" s="113">
        <v>5187.87</v>
      </c>
      <c r="C6" s="178" t="s">
        <v>54</v>
      </c>
      <c r="D6" s="113">
        <v>5187.87</v>
      </c>
      <c r="E6" s="179" t="s">
        <v>54</v>
      </c>
      <c r="F6" s="113">
        <v>5187.87</v>
      </c>
      <c r="G6" s="179" t="s">
        <v>54</v>
      </c>
      <c r="H6" s="180">
        <v>5187.87</v>
      </c>
    </row>
    <row r="7" ht="22.5" customHeight="1" spans="1:8">
      <c r="A7" s="146" t="s">
        <v>55</v>
      </c>
      <c r="B7" s="113">
        <v>5187.87</v>
      </c>
      <c r="C7" s="165" t="s">
        <v>56</v>
      </c>
      <c r="D7" s="113">
        <v>0</v>
      </c>
      <c r="E7" s="151" t="s">
        <v>57</v>
      </c>
      <c r="F7" s="113">
        <v>5008.95</v>
      </c>
      <c r="G7" s="151" t="s">
        <v>58</v>
      </c>
      <c r="H7" s="149">
        <v>1500.73</v>
      </c>
    </row>
    <row r="8" ht="22.5" customHeight="1" spans="1:8">
      <c r="A8" s="146" t="s">
        <v>59</v>
      </c>
      <c r="B8" s="113">
        <v>5187.87</v>
      </c>
      <c r="C8" s="165" t="s">
        <v>60</v>
      </c>
      <c r="D8" s="113">
        <v>0</v>
      </c>
      <c r="E8" s="151" t="s">
        <v>61</v>
      </c>
      <c r="F8" s="113">
        <v>4933.35</v>
      </c>
      <c r="G8" s="151" t="s">
        <v>62</v>
      </c>
      <c r="H8" s="149">
        <v>189.23</v>
      </c>
    </row>
    <row r="9" ht="22.5" customHeight="1" spans="1:8">
      <c r="A9" s="166" t="s">
        <v>63</v>
      </c>
      <c r="B9" s="113">
        <v>0</v>
      </c>
      <c r="C9" s="165" t="s">
        <v>64</v>
      </c>
      <c r="D9" s="113">
        <v>0</v>
      </c>
      <c r="E9" s="151" t="s">
        <v>65</v>
      </c>
      <c r="F9" s="113">
        <v>56.4</v>
      </c>
      <c r="G9" s="151" t="s">
        <v>66</v>
      </c>
      <c r="H9" s="149">
        <v>2</v>
      </c>
    </row>
    <row r="10" ht="22.5" customHeight="1" spans="1:8">
      <c r="A10" s="146" t="s">
        <v>67</v>
      </c>
      <c r="B10" s="113">
        <v>0</v>
      </c>
      <c r="C10" s="165" t="s">
        <v>68</v>
      </c>
      <c r="D10" s="113">
        <v>0</v>
      </c>
      <c r="E10" s="151" t="s">
        <v>69</v>
      </c>
      <c r="F10" s="113">
        <v>19.2</v>
      </c>
      <c r="G10" s="151" t="s">
        <v>70</v>
      </c>
      <c r="H10" s="149">
        <v>0</v>
      </c>
    </row>
    <row r="11" ht="22.5" customHeight="1" spans="1:8">
      <c r="A11" s="146" t="s">
        <v>71</v>
      </c>
      <c r="B11" s="113">
        <v>0</v>
      </c>
      <c r="C11" s="165" t="s">
        <v>72</v>
      </c>
      <c r="D11" s="113">
        <v>1.1</v>
      </c>
      <c r="E11" s="151" t="s">
        <v>73</v>
      </c>
      <c r="F11" s="113">
        <v>0</v>
      </c>
      <c r="G11" s="151" t="s">
        <v>74</v>
      </c>
      <c r="H11" s="149">
        <v>3476.71</v>
      </c>
    </row>
    <row r="12" ht="22.5" customHeight="1" spans="1:8">
      <c r="A12" s="146" t="s">
        <v>75</v>
      </c>
      <c r="B12" s="113">
        <v>0</v>
      </c>
      <c r="C12" s="165" t="s">
        <v>76</v>
      </c>
      <c r="D12" s="113">
        <v>0</v>
      </c>
      <c r="E12" s="151" t="s">
        <v>77</v>
      </c>
      <c r="F12" s="113">
        <v>178.92</v>
      </c>
      <c r="G12" s="151" t="s">
        <v>78</v>
      </c>
      <c r="H12" s="149">
        <v>0</v>
      </c>
    </row>
    <row r="13" ht="22.5" customHeight="1" spans="1:8">
      <c r="A13" s="146" t="s">
        <v>79</v>
      </c>
      <c r="B13" s="113">
        <v>0</v>
      </c>
      <c r="C13" s="165" t="s">
        <v>80</v>
      </c>
      <c r="D13" s="113">
        <v>0</v>
      </c>
      <c r="E13" s="151" t="s">
        <v>61</v>
      </c>
      <c r="F13" s="113">
        <v>0</v>
      </c>
      <c r="G13" s="151" t="s">
        <v>81</v>
      </c>
      <c r="H13" s="149">
        <v>0</v>
      </c>
    </row>
    <row r="14" ht="22.5" customHeight="1" spans="1:8">
      <c r="A14" s="146" t="s">
        <v>82</v>
      </c>
      <c r="B14" s="113">
        <v>0</v>
      </c>
      <c r="C14" s="165" t="s">
        <v>83</v>
      </c>
      <c r="D14" s="113">
        <v>659.49</v>
      </c>
      <c r="E14" s="151" t="s">
        <v>65</v>
      </c>
      <c r="F14" s="113">
        <v>176.92</v>
      </c>
      <c r="G14" s="151" t="s">
        <v>84</v>
      </c>
      <c r="H14" s="149">
        <v>0</v>
      </c>
    </row>
    <row r="15" ht="22.5" customHeight="1" spans="1:8">
      <c r="A15" s="146" t="s">
        <v>85</v>
      </c>
      <c r="B15" s="113">
        <v>0</v>
      </c>
      <c r="C15" s="165" t="s">
        <v>86</v>
      </c>
      <c r="D15" s="113">
        <v>0</v>
      </c>
      <c r="E15" s="151" t="s">
        <v>87</v>
      </c>
      <c r="F15" s="113">
        <v>0</v>
      </c>
      <c r="G15" s="151" t="s">
        <v>88</v>
      </c>
      <c r="H15" s="149">
        <v>19.2</v>
      </c>
    </row>
    <row r="16" ht="22.5" customHeight="1" spans="1:8">
      <c r="A16" s="167" t="s">
        <v>89</v>
      </c>
      <c r="B16" s="113">
        <v>0</v>
      </c>
      <c r="C16" s="165" t="s">
        <v>90</v>
      </c>
      <c r="D16" s="113">
        <v>4432.41</v>
      </c>
      <c r="E16" s="151" t="s">
        <v>91</v>
      </c>
      <c r="F16" s="113">
        <v>0</v>
      </c>
      <c r="G16" s="151" t="s">
        <v>92</v>
      </c>
      <c r="H16" s="149">
        <v>0</v>
      </c>
    </row>
    <row r="17" ht="22.5" customHeight="1" spans="1:8">
      <c r="A17" s="167" t="s">
        <v>93</v>
      </c>
      <c r="B17" s="113">
        <v>0</v>
      </c>
      <c r="C17" s="165" t="s">
        <v>94</v>
      </c>
      <c r="D17" s="113">
        <v>0</v>
      </c>
      <c r="E17" s="151" t="s">
        <v>95</v>
      </c>
      <c r="F17" s="113">
        <v>0</v>
      </c>
      <c r="G17" s="151" t="s">
        <v>96</v>
      </c>
      <c r="H17" s="149">
        <v>0</v>
      </c>
    </row>
    <row r="18" ht="22.5" customHeight="1" spans="1:8">
      <c r="A18" s="167"/>
      <c r="B18" s="113">
        <v>0</v>
      </c>
      <c r="C18" s="165" t="s">
        <v>97</v>
      </c>
      <c r="D18" s="113">
        <v>0</v>
      </c>
      <c r="E18" s="151" t="s">
        <v>98</v>
      </c>
      <c r="F18" s="113">
        <v>2</v>
      </c>
      <c r="G18" s="151" t="s">
        <v>99</v>
      </c>
      <c r="H18" s="149">
        <v>0</v>
      </c>
    </row>
    <row r="19" ht="22.5" customHeight="1" spans="1:8">
      <c r="A19" s="153"/>
      <c r="B19" s="113">
        <v>0</v>
      </c>
      <c r="C19" s="165" t="s">
        <v>100</v>
      </c>
      <c r="D19" s="113">
        <v>0</v>
      </c>
      <c r="E19" s="151" t="s">
        <v>101</v>
      </c>
      <c r="F19" s="113">
        <v>0</v>
      </c>
      <c r="G19" s="151" t="s">
        <v>102</v>
      </c>
      <c r="H19" s="149">
        <v>0</v>
      </c>
    </row>
    <row r="20" ht="22.5" customHeight="1" spans="1:8">
      <c r="A20" s="153"/>
      <c r="B20" s="113">
        <v>0</v>
      </c>
      <c r="C20" s="165" t="s">
        <v>103</v>
      </c>
      <c r="D20" s="113">
        <v>0</v>
      </c>
      <c r="E20" s="151" t="s">
        <v>104</v>
      </c>
      <c r="F20" s="113">
        <v>0</v>
      </c>
      <c r="G20" s="151" t="s">
        <v>105</v>
      </c>
      <c r="H20" s="149">
        <v>0</v>
      </c>
    </row>
    <row r="21" ht="22.5" customHeight="1" spans="1:8">
      <c r="A21" s="115"/>
      <c r="B21" s="113">
        <v>0</v>
      </c>
      <c r="C21" s="165" t="s">
        <v>106</v>
      </c>
      <c r="D21" s="113">
        <v>0</v>
      </c>
      <c r="E21" s="151" t="s">
        <v>107</v>
      </c>
      <c r="F21" s="113">
        <v>0</v>
      </c>
      <c r="G21" s="151" t="s">
        <v>108</v>
      </c>
      <c r="H21" s="149">
        <v>0</v>
      </c>
    </row>
    <row r="22" ht="22.5" customHeight="1" spans="1:8">
      <c r="A22" s="114"/>
      <c r="B22" s="113">
        <v>0</v>
      </c>
      <c r="C22" s="165" t="s">
        <v>109</v>
      </c>
      <c r="D22" s="113">
        <v>0</v>
      </c>
      <c r="E22" s="151" t="s">
        <v>110</v>
      </c>
      <c r="F22" s="113">
        <v>0</v>
      </c>
      <c r="G22" s="151"/>
      <c r="H22" s="149">
        <v>0</v>
      </c>
    </row>
    <row r="23" ht="22.5" customHeight="1" spans="1:8">
      <c r="A23" s="168"/>
      <c r="B23" s="113">
        <v>0</v>
      </c>
      <c r="C23" s="165" t="s">
        <v>111</v>
      </c>
      <c r="D23" s="113">
        <v>0</v>
      </c>
      <c r="E23" s="155" t="s">
        <v>112</v>
      </c>
      <c r="F23" s="113">
        <v>0</v>
      </c>
      <c r="G23" s="155"/>
      <c r="H23" s="149">
        <v>0</v>
      </c>
    </row>
    <row r="24" ht="22.5" customHeight="1" spans="1:8">
      <c r="A24" s="168"/>
      <c r="B24" s="113">
        <v>0</v>
      </c>
      <c r="C24" s="165" t="s">
        <v>113</v>
      </c>
      <c r="D24" s="113">
        <v>0</v>
      </c>
      <c r="E24" s="155" t="s">
        <v>114</v>
      </c>
      <c r="F24" s="113">
        <v>0</v>
      </c>
      <c r="G24" s="155"/>
      <c r="H24" s="149">
        <v>0</v>
      </c>
    </row>
    <row r="25" ht="22.5" customHeight="1" spans="1:8">
      <c r="A25" s="168"/>
      <c r="B25" s="113">
        <v>0</v>
      </c>
      <c r="C25" s="165" t="s">
        <v>115</v>
      </c>
      <c r="D25" s="113">
        <v>0</v>
      </c>
      <c r="E25" s="155" t="s">
        <v>116</v>
      </c>
      <c r="F25" s="113">
        <v>0</v>
      </c>
      <c r="G25" s="155"/>
      <c r="H25" s="149">
        <v>0</v>
      </c>
    </row>
    <row r="26" ht="22.5" customHeight="1" spans="1:8">
      <c r="A26" s="168"/>
      <c r="B26" s="113">
        <v>0</v>
      </c>
      <c r="C26" s="165" t="s">
        <v>117</v>
      </c>
      <c r="D26" s="113">
        <v>94.87</v>
      </c>
      <c r="E26" s="155"/>
      <c r="F26" s="113">
        <v>0</v>
      </c>
      <c r="G26" s="155"/>
      <c r="H26" s="149">
        <v>0</v>
      </c>
    </row>
    <row r="27" ht="22.5" customHeight="1" spans="1:8">
      <c r="A27" s="114"/>
      <c r="B27" s="113">
        <v>0</v>
      </c>
      <c r="C27" s="165" t="s">
        <v>118</v>
      </c>
      <c r="D27" s="113">
        <v>0</v>
      </c>
      <c r="E27" s="151"/>
      <c r="F27" s="113">
        <v>0</v>
      </c>
      <c r="G27" s="151"/>
      <c r="H27" s="149">
        <v>0</v>
      </c>
    </row>
    <row r="28" ht="22.5" customHeight="1" spans="1:8">
      <c r="A28" s="168"/>
      <c r="B28" s="113">
        <v>0</v>
      </c>
      <c r="C28" s="165" t="s">
        <v>119</v>
      </c>
      <c r="D28" s="113">
        <v>0</v>
      </c>
      <c r="E28" s="151"/>
      <c r="F28" s="113">
        <v>0</v>
      </c>
      <c r="G28" s="151"/>
      <c r="H28" s="149">
        <v>0</v>
      </c>
    </row>
    <row r="29" ht="22.5" customHeight="1" spans="1:8">
      <c r="A29" s="114"/>
      <c r="B29" s="113">
        <v>0</v>
      </c>
      <c r="C29" s="165" t="s">
        <v>120</v>
      </c>
      <c r="D29" s="113">
        <v>0</v>
      </c>
      <c r="E29" s="151"/>
      <c r="F29" s="113">
        <v>0</v>
      </c>
      <c r="G29" s="151"/>
      <c r="H29" s="149">
        <v>0</v>
      </c>
    </row>
    <row r="30" ht="22.5" customHeight="1" spans="1:8">
      <c r="A30" s="114"/>
      <c r="B30" s="113">
        <v>0</v>
      </c>
      <c r="C30" s="165" t="s">
        <v>121</v>
      </c>
      <c r="D30" s="113">
        <v>0</v>
      </c>
      <c r="E30" s="151"/>
      <c r="F30" s="113">
        <v>0</v>
      </c>
      <c r="G30" s="151"/>
      <c r="H30" s="149">
        <v>0</v>
      </c>
    </row>
    <row r="31" ht="22.5" customHeight="1" spans="1:8">
      <c r="A31" s="114"/>
      <c r="B31" s="113">
        <v>0</v>
      </c>
      <c r="C31" s="165" t="s">
        <v>122</v>
      </c>
      <c r="D31" s="113">
        <v>0</v>
      </c>
      <c r="E31" s="151"/>
      <c r="F31" s="113">
        <v>0</v>
      </c>
      <c r="G31" s="151"/>
      <c r="H31" s="149">
        <v>0</v>
      </c>
    </row>
    <row r="32" ht="22.5" customHeight="1" spans="1:8">
      <c r="A32" s="114"/>
      <c r="B32" s="113">
        <v>0</v>
      </c>
      <c r="C32" s="165" t="s">
        <v>123</v>
      </c>
      <c r="D32" s="113">
        <v>0</v>
      </c>
      <c r="E32" s="151"/>
      <c r="F32" s="113">
        <v>0</v>
      </c>
      <c r="G32" s="151"/>
      <c r="H32" s="149">
        <v>0</v>
      </c>
    </row>
    <row r="33" ht="22.5" customHeight="1" spans="1:8">
      <c r="A33" s="114"/>
      <c r="B33" s="113">
        <v>0</v>
      </c>
      <c r="C33" s="165" t="s">
        <v>124</v>
      </c>
      <c r="D33" s="113">
        <v>0</v>
      </c>
      <c r="E33" s="151"/>
      <c r="F33" s="113">
        <v>0</v>
      </c>
      <c r="G33" s="151"/>
      <c r="H33" s="149">
        <v>0</v>
      </c>
    </row>
    <row r="34" ht="22.5" customHeight="1" spans="1:8">
      <c r="A34" s="115"/>
      <c r="B34" s="113">
        <v>0</v>
      </c>
      <c r="C34" s="165" t="s">
        <v>125</v>
      </c>
      <c r="D34" s="113">
        <v>0</v>
      </c>
      <c r="E34" s="151"/>
      <c r="F34" s="113">
        <v>0</v>
      </c>
      <c r="G34" s="151"/>
      <c r="H34" s="149">
        <v>0</v>
      </c>
    </row>
    <row r="35" ht="22.5" customHeight="1" spans="1:8">
      <c r="A35" s="114"/>
      <c r="B35" s="113">
        <v>0</v>
      </c>
      <c r="C35" s="165" t="s">
        <v>126</v>
      </c>
      <c r="D35" s="113">
        <v>0</v>
      </c>
      <c r="E35" s="151"/>
      <c r="F35" s="113">
        <v>0</v>
      </c>
      <c r="G35" s="151"/>
      <c r="H35" s="149">
        <v>0</v>
      </c>
    </row>
    <row r="36" ht="22.5" customHeight="1" spans="1:8">
      <c r="A36" s="114"/>
      <c r="B36" s="113">
        <v>0</v>
      </c>
      <c r="C36" s="148"/>
      <c r="D36" s="113">
        <v>0</v>
      </c>
      <c r="E36" s="151"/>
      <c r="F36" s="113">
        <v>0</v>
      </c>
      <c r="G36" s="151"/>
      <c r="H36" s="149">
        <v>0</v>
      </c>
    </row>
    <row r="37" ht="26.25" customHeight="1" spans="1:8">
      <c r="A37" s="114"/>
      <c r="B37" s="113">
        <v>0</v>
      </c>
      <c r="C37" s="148"/>
      <c r="D37" s="113">
        <v>0</v>
      </c>
      <c r="E37" s="151"/>
      <c r="F37" s="113">
        <v>0</v>
      </c>
      <c r="G37" s="151"/>
      <c r="H37" s="157">
        <v>0</v>
      </c>
    </row>
    <row r="38" ht="22.5" customHeight="1" spans="1:8">
      <c r="A38" s="145" t="s">
        <v>127</v>
      </c>
      <c r="B38" s="113">
        <v>5187.87</v>
      </c>
      <c r="C38" s="145" t="s">
        <v>128</v>
      </c>
      <c r="D38" s="113">
        <v>5187.87</v>
      </c>
      <c r="E38" s="145" t="s">
        <v>128</v>
      </c>
      <c r="F38" s="113">
        <v>5187.87</v>
      </c>
      <c r="G38" s="145" t="s">
        <v>128</v>
      </c>
      <c r="H38" s="157">
        <v>5187.87</v>
      </c>
    </row>
    <row r="39" ht="22.5" customHeight="1" spans="1:8">
      <c r="A39" s="181" t="s">
        <v>129</v>
      </c>
      <c r="B39" s="113">
        <v>0</v>
      </c>
      <c r="C39" s="167" t="s">
        <v>130</v>
      </c>
      <c r="D39" s="113">
        <v>0</v>
      </c>
      <c r="E39" s="167" t="s">
        <v>130</v>
      </c>
      <c r="F39" s="113">
        <v>0</v>
      </c>
      <c r="G39" s="167" t="s">
        <v>130</v>
      </c>
      <c r="H39" s="157">
        <v>0</v>
      </c>
    </row>
    <row r="40" ht="22.5" customHeight="1" spans="1:8">
      <c r="A40" s="181" t="s">
        <v>131</v>
      </c>
      <c r="B40" s="113">
        <v>0</v>
      </c>
      <c r="C40" s="150" t="s">
        <v>132</v>
      </c>
      <c r="D40" s="113">
        <v>0</v>
      </c>
      <c r="E40" s="150" t="s">
        <v>132</v>
      </c>
      <c r="F40" s="113">
        <v>0</v>
      </c>
      <c r="G40" s="150" t="s">
        <v>132</v>
      </c>
      <c r="H40" s="149">
        <v>0</v>
      </c>
    </row>
    <row r="41" ht="22.5" customHeight="1" spans="1:8">
      <c r="A41" s="181" t="s">
        <v>133</v>
      </c>
      <c r="B41" s="113">
        <v>0</v>
      </c>
      <c r="C41" s="170"/>
      <c r="D41" s="113">
        <v>0</v>
      </c>
      <c r="E41" s="114"/>
      <c r="F41" s="113">
        <v>0</v>
      </c>
      <c r="G41" s="114"/>
      <c r="H41" s="156">
        <v>0</v>
      </c>
    </row>
    <row r="42" ht="22.5" customHeight="1" spans="1:8">
      <c r="A42" s="181" t="s">
        <v>134</v>
      </c>
      <c r="B42" s="113">
        <v>0</v>
      </c>
      <c r="C42" s="170"/>
      <c r="D42" s="113">
        <v>0</v>
      </c>
      <c r="E42" s="115"/>
      <c r="F42" s="113">
        <v>0</v>
      </c>
      <c r="G42" s="115"/>
      <c r="H42" s="156">
        <v>0</v>
      </c>
    </row>
    <row r="43" ht="22.5" customHeight="1" spans="1:8">
      <c r="A43" s="181" t="s">
        <v>135</v>
      </c>
      <c r="B43" s="113">
        <v>0</v>
      </c>
      <c r="C43" s="170"/>
      <c r="D43" s="113">
        <v>0</v>
      </c>
      <c r="E43" s="114"/>
      <c r="F43" s="113">
        <v>0</v>
      </c>
      <c r="G43" s="114"/>
      <c r="H43" s="156">
        <v>0</v>
      </c>
    </row>
    <row r="44" ht="21" customHeight="1" spans="1:8">
      <c r="A44" s="114"/>
      <c r="B44" s="113">
        <v>0</v>
      </c>
      <c r="C44" s="115"/>
      <c r="D44" s="113">
        <v>0</v>
      </c>
      <c r="E44" s="115"/>
      <c r="F44" s="113">
        <v>0</v>
      </c>
      <c r="G44" s="115"/>
      <c r="H44" s="182">
        <v>0</v>
      </c>
    </row>
    <row r="45" ht="22.5" customHeight="1" spans="1:8">
      <c r="A45" s="144" t="s">
        <v>136</v>
      </c>
      <c r="B45" s="113">
        <v>5187.87</v>
      </c>
      <c r="C45" s="171" t="s">
        <v>137</v>
      </c>
      <c r="D45" s="113">
        <v>5187.87</v>
      </c>
      <c r="E45" s="144" t="s">
        <v>137</v>
      </c>
      <c r="F45" s="113">
        <v>5187.87</v>
      </c>
      <c r="G45" s="144" t="s">
        <v>137</v>
      </c>
      <c r="H45" s="149">
        <v>5187.87</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7"/>
  <sheetViews>
    <sheetView showGridLines="0" showZeros="0" workbookViewId="0">
      <selection activeCell="F33" sqref="F33"/>
    </sheetView>
  </sheetViews>
  <sheetFormatPr defaultColWidth="9.16666666666667" defaultRowHeight="12.75" customHeight="1"/>
  <cols>
    <col min="1" max="1" width="13.6666666666667" customWidth="1"/>
    <col min="2" max="2" width="29.1666666666667" customWidth="1"/>
    <col min="3" max="3" width="14.3333333333333"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102" t="s">
        <v>12</v>
      </c>
      <c r="B1" s="102"/>
    </row>
    <row r="2" ht="35.25" customHeight="1" spans="1:15">
      <c r="A2" s="172" t="s">
        <v>13</v>
      </c>
      <c r="B2" s="172"/>
      <c r="C2" s="172"/>
      <c r="D2" s="172"/>
      <c r="E2" s="172"/>
      <c r="F2" s="172"/>
      <c r="G2" s="172"/>
      <c r="H2" s="172"/>
      <c r="I2" s="172"/>
      <c r="J2" s="172"/>
      <c r="K2" s="172"/>
      <c r="L2" s="172"/>
      <c r="M2" s="172"/>
      <c r="N2" s="172"/>
      <c r="O2" s="173"/>
    </row>
    <row r="3" ht="21.75" customHeight="1" spans="14:14">
      <c r="N3" s="120" t="s">
        <v>46</v>
      </c>
    </row>
    <row r="4" ht="18" customHeight="1" spans="1:14">
      <c r="A4" s="104" t="s">
        <v>138</v>
      </c>
      <c r="B4" s="104" t="s">
        <v>139</v>
      </c>
      <c r="C4" s="174" t="s">
        <v>140</v>
      </c>
      <c r="D4" s="175"/>
      <c r="E4" s="175"/>
      <c r="F4" s="175"/>
      <c r="G4" s="175"/>
      <c r="H4" s="175"/>
      <c r="I4" s="175"/>
      <c r="J4" s="175"/>
      <c r="K4" s="175"/>
      <c r="L4" s="175"/>
      <c r="M4" s="175"/>
      <c r="N4" s="176"/>
    </row>
    <row r="5" ht="22.5" customHeight="1" spans="1:14">
      <c r="A5" s="104"/>
      <c r="B5" s="104"/>
      <c r="C5" s="109" t="s">
        <v>141</v>
      </c>
      <c r="D5" s="109" t="s">
        <v>142</v>
      </c>
      <c r="E5" s="109"/>
      <c r="F5" s="109" t="s">
        <v>143</v>
      </c>
      <c r="G5" s="109" t="s">
        <v>144</v>
      </c>
      <c r="H5" s="109" t="s">
        <v>145</v>
      </c>
      <c r="I5" s="109" t="s">
        <v>146</v>
      </c>
      <c r="J5" s="109" t="s">
        <v>147</v>
      </c>
      <c r="K5" s="109" t="s">
        <v>129</v>
      </c>
      <c r="L5" s="109" t="s">
        <v>133</v>
      </c>
      <c r="M5" s="109" t="s">
        <v>131</v>
      </c>
      <c r="N5" s="109" t="s">
        <v>148</v>
      </c>
    </row>
    <row r="6" ht="34" customHeight="1" spans="1:14">
      <c r="A6" s="104"/>
      <c r="B6" s="104"/>
      <c r="C6" s="109"/>
      <c r="D6" s="109" t="s">
        <v>149</v>
      </c>
      <c r="E6" s="109" t="s">
        <v>150</v>
      </c>
      <c r="F6" s="109"/>
      <c r="G6" s="109"/>
      <c r="H6" s="109"/>
      <c r="I6" s="109"/>
      <c r="J6" s="109"/>
      <c r="K6" s="109"/>
      <c r="L6" s="109"/>
      <c r="M6" s="109"/>
      <c r="N6" s="109"/>
    </row>
    <row r="7" customHeight="1" spans="1:14">
      <c r="A7" s="112" t="s">
        <v>151</v>
      </c>
      <c r="B7" s="112" t="s">
        <v>141</v>
      </c>
      <c r="C7" s="113">
        <v>5187.87</v>
      </c>
      <c r="D7" s="113">
        <v>5187.87</v>
      </c>
      <c r="E7" s="130"/>
      <c r="F7" s="130"/>
      <c r="G7" s="130"/>
      <c r="H7" s="130"/>
      <c r="I7" s="130"/>
      <c r="J7" s="130"/>
      <c r="K7" s="130"/>
      <c r="L7" s="130"/>
      <c r="M7" s="130"/>
      <c r="N7" s="130"/>
    </row>
    <row r="8" customHeight="1" spans="1:14">
      <c r="A8" s="112" t="s">
        <v>152</v>
      </c>
      <c r="B8" s="112" t="s">
        <v>153</v>
      </c>
      <c r="C8" s="113">
        <v>579.38</v>
      </c>
      <c r="D8" s="113">
        <v>579.38</v>
      </c>
      <c r="E8" s="115"/>
      <c r="F8" s="115"/>
      <c r="G8" s="115"/>
      <c r="H8" s="115"/>
      <c r="I8" s="115"/>
      <c r="J8" s="115"/>
      <c r="K8" s="115"/>
      <c r="L8" s="115"/>
      <c r="M8" s="115"/>
      <c r="N8" s="130"/>
    </row>
    <row r="9" customHeight="1" spans="1:14">
      <c r="A9" s="112" t="s">
        <v>154</v>
      </c>
      <c r="B9" s="112" t="s">
        <v>153</v>
      </c>
      <c r="C9" s="113">
        <v>579.38</v>
      </c>
      <c r="D9" s="113">
        <v>579.38</v>
      </c>
      <c r="E9" s="115"/>
      <c r="F9" s="115"/>
      <c r="G9" s="115"/>
      <c r="H9" s="115"/>
      <c r="I9" s="115"/>
      <c r="J9" s="115"/>
      <c r="K9" s="115"/>
      <c r="L9" s="115"/>
      <c r="M9" s="115"/>
      <c r="N9" s="130"/>
    </row>
    <row r="10" customHeight="1" spans="1:14">
      <c r="A10" s="112" t="s">
        <v>152</v>
      </c>
      <c r="B10" s="112" t="s">
        <v>155</v>
      </c>
      <c r="C10" s="113">
        <v>4608.49</v>
      </c>
      <c r="D10" s="113">
        <v>4608.49</v>
      </c>
      <c r="E10" s="115"/>
      <c r="F10" s="115"/>
      <c r="G10" s="115"/>
      <c r="H10" s="115"/>
      <c r="I10" s="114"/>
      <c r="J10" s="114"/>
      <c r="K10" s="114"/>
      <c r="L10" s="114"/>
      <c r="M10" s="115"/>
      <c r="N10" s="130"/>
    </row>
    <row r="11" ht="21" customHeight="1" spans="1:14">
      <c r="A11" s="112" t="s">
        <v>156</v>
      </c>
      <c r="B11" s="135" t="s">
        <v>157</v>
      </c>
      <c r="C11" s="113">
        <v>124.08</v>
      </c>
      <c r="D11" s="113">
        <v>124.08</v>
      </c>
      <c r="E11" s="115"/>
      <c r="F11" s="115"/>
      <c r="G11" s="115"/>
      <c r="H11" s="115"/>
      <c r="I11" s="114"/>
      <c r="J11" s="114"/>
      <c r="K11" s="114"/>
      <c r="L11" s="114"/>
      <c r="M11" s="115"/>
      <c r="N11" s="130"/>
    </row>
    <row r="12" ht="33" customHeight="1" spans="1:14">
      <c r="A12" s="112" t="s">
        <v>158</v>
      </c>
      <c r="B12" s="135" t="s">
        <v>159</v>
      </c>
      <c r="C12" s="113">
        <v>435.55</v>
      </c>
      <c r="D12" s="113">
        <v>435.55</v>
      </c>
      <c r="E12" s="115"/>
      <c r="F12" s="115"/>
      <c r="G12" s="115"/>
      <c r="H12" s="115"/>
      <c r="I12" s="114"/>
      <c r="J12" s="114"/>
      <c r="K12" s="114"/>
      <c r="L12" s="114"/>
      <c r="M12" s="115"/>
      <c r="N12" s="130"/>
    </row>
    <row r="13" customHeight="1" spans="1:14">
      <c r="A13" s="112" t="s">
        <v>160</v>
      </c>
      <c r="B13" s="112" t="s">
        <v>161</v>
      </c>
      <c r="C13" s="113">
        <v>322.75</v>
      </c>
      <c r="D13" s="113">
        <v>322.75</v>
      </c>
      <c r="E13" s="115"/>
      <c r="F13" s="115"/>
      <c r="G13" s="115"/>
      <c r="H13" s="115"/>
      <c r="I13" s="114"/>
      <c r="J13" s="114"/>
      <c r="K13" s="114"/>
      <c r="L13" s="114"/>
      <c r="M13" s="115"/>
      <c r="N13" s="130"/>
    </row>
    <row r="14" customHeight="1" spans="1:14">
      <c r="A14" s="112" t="s">
        <v>162</v>
      </c>
      <c r="B14" s="135" t="s">
        <v>163</v>
      </c>
      <c r="C14" s="113">
        <v>157.54</v>
      </c>
      <c r="D14" s="113">
        <v>157.54</v>
      </c>
      <c r="E14" s="115"/>
      <c r="F14" s="115"/>
      <c r="G14" s="115"/>
      <c r="H14" s="115"/>
      <c r="I14" s="114"/>
      <c r="J14" s="114"/>
      <c r="K14" s="114"/>
      <c r="L14" s="114"/>
      <c r="M14" s="115"/>
      <c r="N14" s="130"/>
    </row>
    <row r="15" customHeight="1" spans="1:14">
      <c r="A15" s="112" t="s">
        <v>164</v>
      </c>
      <c r="B15" s="112" t="s">
        <v>165</v>
      </c>
      <c r="C15" s="113">
        <v>928.25</v>
      </c>
      <c r="D15" s="113">
        <v>928.25</v>
      </c>
      <c r="E15" s="115"/>
      <c r="F15" s="115"/>
      <c r="G15" s="115"/>
      <c r="H15" s="115"/>
      <c r="I15" s="114"/>
      <c r="J15" s="114"/>
      <c r="K15" s="114"/>
      <c r="L15" s="114"/>
      <c r="M15" s="115"/>
      <c r="N15" s="130"/>
    </row>
    <row r="16" customHeight="1" spans="1:14">
      <c r="A16" s="112" t="s">
        <v>166</v>
      </c>
      <c r="B16" s="112" t="s">
        <v>167</v>
      </c>
      <c r="C16" s="113">
        <v>675.56</v>
      </c>
      <c r="D16" s="113">
        <v>675.56</v>
      </c>
      <c r="E16" s="115"/>
      <c r="F16" s="115"/>
      <c r="G16" s="115"/>
      <c r="H16" s="115"/>
      <c r="I16" s="114"/>
      <c r="J16" s="114"/>
      <c r="K16" s="114"/>
      <c r="L16" s="114"/>
      <c r="M16" s="115"/>
      <c r="N16" s="130"/>
    </row>
    <row r="17" customHeight="1" spans="1:14">
      <c r="A17" s="112" t="s">
        <v>168</v>
      </c>
      <c r="B17" s="112" t="s">
        <v>169</v>
      </c>
      <c r="C17" s="113">
        <v>154.38</v>
      </c>
      <c r="D17" s="113">
        <v>154.38</v>
      </c>
      <c r="E17" s="115"/>
      <c r="F17" s="115"/>
      <c r="G17" s="115"/>
      <c r="H17" s="115"/>
      <c r="I17" s="114"/>
      <c r="J17" s="114"/>
      <c r="K17" s="114"/>
      <c r="L17" s="114"/>
      <c r="M17" s="115"/>
      <c r="N17" s="130"/>
    </row>
    <row r="18" customHeight="1" spans="1:14">
      <c r="A18" s="112" t="s">
        <v>170</v>
      </c>
      <c r="B18" s="112" t="s">
        <v>171</v>
      </c>
      <c r="C18" s="113">
        <v>234.65</v>
      </c>
      <c r="D18" s="113">
        <v>234.65</v>
      </c>
      <c r="E18" s="115"/>
      <c r="F18" s="115"/>
      <c r="G18" s="115"/>
      <c r="H18" s="115"/>
      <c r="I18" s="114"/>
      <c r="J18" s="114"/>
      <c r="K18" s="114"/>
      <c r="L18" s="114"/>
      <c r="M18" s="115"/>
      <c r="N18" s="130"/>
    </row>
    <row r="19" customHeight="1" spans="1:14">
      <c r="A19" s="112" t="s">
        <v>172</v>
      </c>
      <c r="B19" s="112" t="s">
        <v>173</v>
      </c>
      <c r="C19" s="113">
        <v>239.6</v>
      </c>
      <c r="D19" s="113">
        <v>239.6</v>
      </c>
      <c r="E19" s="115"/>
      <c r="F19" s="115"/>
      <c r="G19" s="115"/>
      <c r="H19" s="115"/>
      <c r="I19" s="114"/>
      <c r="J19" s="114"/>
      <c r="K19" s="114"/>
      <c r="L19" s="114"/>
      <c r="M19" s="115"/>
      <c r="N19" s="130"/>
    </row>
    <row r="20" customHeight="1" spans="1:14">
      <c r="A20" s="112" t="s">
        <v>174</v>
      </c>
      <c r="B20" s="112" t="s">
        <v>175</v>
      </c>
      <c r="C20" s="113">
        <v>159.79</v>
      </c>
      <c r="D20" s="113">
        <v>159.79</v>
      </c>
      <c r="E20" s="115"/>
      <c r="F20" s="115"/>
      <c r="G20" s="115"/>
      <c r="H20" s="115"/>
      <c r="I20" s="114"/>
      <c r="J20" s="114"/>
      <c r="K20" s="114"/>
      <c r="L20" s="114"/>
      <c r="M20" s="115"/>
      <c r="N20" s="130"/>
    </row>
    <row r="21" customHeight="1" spans="1:14">
      <c r="A21" s="112" t="s">
        <v>176</v>
      </c>
      <c r="B21" s="112" t="s">
        <v>177</v>
      </c>
      <c r="C21" s="113">
        <v>331.09</v>
      </c>
      <c r="D21" s="113">
        <v>331.09</v>
      </c>
      <c r="E21" s="115"/>
      <c r="F21" s="115"/>
      <c r="G21" s="115"/>
      <c r="H21" s="115"/>
      <c r="I21" s="114"/>
      <c r="J21" s="114"/>
      <c r="K21" s="114"/>
      <c r="L21" s="114"/>
      <c r="M21" s="115"/>
      <c r="N21" s="130"/>
    </row>
    <row r="22" customHeight="1" spans="1:14">
      <c r="A22" s="112" t="s">
        <v>178</v>
      </c>
      <c r="B22" s="112" t="s">
        <v>179</v>
      </c>
      <c r="C22" s="113">
        <v>223.8</v>
      </c>
      <c r="D22" s="113">
        <v>223.8</v>
      </c>
      <c r="E22" s="115"/>
      <c r="F22" s="115"/>
      <c r="G22" s="115"/>
      <c r="H22" s="115"/>
      <c r="I22" s="114"/>
      <c r="J22" s="114"/>
      <c r="K22" s="114"/>
      <c r="L22" s="114"/>
      <c r="M22" s="115"/>
      <c r="N22" s="130"/>
    </row>
    <row r="23" customHeight="1" spans="1:14">
      <c r="A23" s="112" t="s">
        <v>180</v>
      </c>
      <c r="B23" s="135" t="s">
        <v>181</v>
      </c>
      <c r="C23" s="113">
        <v>177.71</v>
      </c>
      <c r="D23" s="113">
        <v>177.71</v>
      </c>
      <c r="E23" s="115"/>
      <c r="F23" s="115"/>
      <c r="G23" s="115"/>
      <c r="H23" s="115"/>
      <c r="I23" s="114"/>
      <c r="J23" s="114"/>
      <c r="K23" s="114"/>
      <c r="L23" s="114"/>
      <c r="M23" s="115"/>
      <c r="N23" s="130"/>
    </row>
    <row r="24" customHeight="1" spans="1:14">
      <c r="A24" s="112" t="s">
        <v>182</v>
      </c>
      <c r="B24" s="135" t="s">
        <v>183</v>
      </c>
      <c r="C24" s="113">
        <v>164.49</v>
      </c>
      <c r="D24" s="113">
        <v>164.49</v>
      </c>
      <c r="E24" s="115"/>
      <c r="F24" s="115"/>
      <c r="G24" s="115"/>
      <c r="H24" s="115"/>
      <c r="I24" s="114"/>
      <c r="J24" s="114"/>
      <c r="K24" s="114"/>
      <c r="L24" s="114"/>
      <c r="M24" s="115"/>
      <c r="N24" s="130"/>
    </row>
    <row r="25" customHeight="1" spans="1:14">
      <c r="A25" s="112" t="s">
        <v>184</v>
      </c>
      <c r="B25" s="135" t="s">
        <v>185</v>
      </c>
      <c r="C25" s="113">
        <v>49.05</v>
      </c>
      <c r="D25" s="113">
        <v>49.05</v>
      </c>
      <c r="E25" s="115"/>
      <c r="F25" s="115"/>
      <c r="G25" s="115"/>
      <c r="H25" s="115"/>
      <c r="I25" s="114"/>
      <c r="J25" s="114"/>
      <c r="K25" s="114"/>
      <c r="L25" s="114"/>
      <c r="M25" s="115"/>
      <c r="N25" s="130"/>
    </row>
    <row r="26" customHeight="1" spans="1:14">
      <c r="A26" s="112" t="s">
        <v>186</v>
      </c>
      <c r="B26" s="112" t="s">
        <v>187</v>
      </c>
      <c r="C26" s="113">
        <v>81.3</v>
      </c>
      <c r="D26" s="113">
        <v>81.3</v>
      </c>
      <c r="E26" s="115"/>
      <c r="F26" s="115"/>
      <c r="G26" s="115"/>
      <c r="H26" s="115"/>
      <c r="I26" s="114"/>
      <c r="J26" s="114"/>
      <c r="K26" s="114"/>
      <c r="L26" s="114"/>
      <c r="M26" s="115"/>
      <c r="N26" s="130"/>
    </row>
    <row r="27" customHeight="1" spans="1:14">
      <c r="A27" s="112" t="s">
        <v>188</v>
      </c>
      <c r="B27" s="112" t="s">
        <v>189</v>
      </c>
      <c r="C27" s="113">
        <v>84.45</v>
      </c>
      <c r="D27" s="113">
        <v>84.45</v>
      </c>
      <c r="E27" s="115"/>
      <c r="F27" s="115"/>
      <c r="G27" s="115"/>
      <c r="H27" s="115"/>
      <c r="I27" s="114"/>
      <c r="J27" s="114"/>
      <c r="K27" s="114"/>
      <c r="L27" s="114"/>
      <c r="M27" s="115"/>
      <c r="N27" s="160"/>
    </row>
    <row r="28" customHeight="1" spans="1:14">
      <c r="A28" s="112" t="s">
        <v>190</v>
      </c>
      <c r="B28" s="112" t="s">
        <v>191</v>
      </c>
      <c r="C28" s="113">
        <v>64.45</v>
      </c>
      <c r="D28" s="113">
        <v>64.45</v>
      </c>
      <c r="E28" s="115"/>
      <c r="F28" s="115"/>
      <c r="G28" s="115"/>
      <c r="H28" s="115"/>
      <c r="I28" s="114"/>
      <c r="J28" s="114"/>
      <c r="K28" s="114"/>
      <c r="L28" s="114"/>
      <c r="M28" s="115"/>
      <c r="N28" s="160"/>
    </row>
    <row r="29" customHeight="1" spans="2:15">
      <c r="B29" s="102"/>
      <c r="C29" s="102"/>
      <c r="D29" s="102"/>
      <c r="E29" s="102"/>
      <c r="F29" s="102"/>
      <c r="G29" s="102"/>
      <c r="H29" s="102"/>
      <c r="M29" s="102"/>
      <c r="N29" s="102"/>
      <c r="O29" s="102"/>
    </row>
    <row r="30" customHeight="1" spans="2:15">
      <c r="B30" s="102"/>
      <c r="C30" s="102"/>
      <c r="D30" s="102"/>
      <c r="E30" s="102"/>
      <c r="F30" s="102"/>
      <c r="G30" s="102"/>
      <c r="M30" s="102"/>
      <c r="N30" s="102"/>
      <c r="O30" s="102"/>
    </row>
    <row r="31" customHeight="1" spans="3:15">
      <c r="C31" s="102"/>
      <c r="D31" s="102"/>
      <c r="E31" s="102"/>
      <c r="M31" s="102"/>
      <c r="N31" s="102"/>
      <c r="O31" s="102"/>
    </row>
    <row r="32" customHeight="1" spans="3:15">
      <c r="C32" s="102"/>
      <c r="D32" s="102"/>
      <c r="E32" s="102"/>
      <c r="F32" s="102"/>
      <c r="K32" s="102"/>
      <c r="M32" s="102"/>
      <c r="N32" s="102"/>
      <c r="O32" s="102"/>
    </row>
    <row r="33" customHeight="1" spans="6:15">
      <c r="F33" s="102"/>
      <c r="L33" s="102"/>
      <c r="M33" s="102"/>
      <c r="N33" s="102"/>
      <c r="O33" s="102"/>
    </row>
    <row r="34" customHeight="1" spans="12:15">
      <c r="L34" s="102"/>
      <c r="M34" s="102"/>
      <c r="N34" s="102"/>
      <c r="O34" s="102"/>
    </row>
    <row r="35" customHeight="1" spans="12:14">
      <c r="L35" s="102"/>
      <c r="N35" s="102"/>
    </row>
    <row r="36" customHeight="1" spans="12:14">
      <c r="L36" s="102"/>
      <c r="M36" s="102"/>
      <c r="N36" s="102"/>
    </row>
    <row r="37" customHeight="1" spans="13:14">
      <c r="M37" s="102"/>
      <c r="N37" s="102"/>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7"/>
  <sheetViews>
    <sheetView showGridLines="0" showZeros="0" zoomScale="125" zoomScaleNormal="125" topLeftCell="A9" workbookViewId="0">
      <selection activeCell="D33" sqref="D33"/>
    </sheetView>
  </sheetViews>
  <sheetFormatPr defaultColWidth="9.16666666666667" defaultRowHeight="12.75" customHeight="1"/>
  <cols>
    <col min="1" max="1" width="13.6666666666667" customWidth="1"/>
    <col min="2" max="2" width="41.6" customWidth="1"/>
    <col min="3" max="3" width="14.3333333333333" customWidth="1"/>
    <col min="4" max="4" width="15.0666666666667" customWidth="1"/>
    <col min="5" max="5" width="13" customWidth="1"/>
    <col min="6" max="6" width="13.0666666666667" customWidth="1"/>
    <col min="7" max="7" width="9.73333333333333" customWidth="1"/>
    <col min="8" max="8" width="10.8" customWidth="1"/>
    <col min="9" max="9" width="10.6666666666667" customWidth="1"/>
    <col min="10" max="10" width="9.16666666666667" customWidth="1"/>
    <col min="11" max="12" width="14.3333333333333" customWidth="1"/>
    <col min="13" max="13" width="13.3333333333333" customWidth="1"/>
    <col min="14" max="16383" width="9.16666666666667" customWidth="1"/>
  </cols>
  <sheetData>
    <row r="1" ht="29.25" customHeight="1" spans="1:2">
      <c r="A1" s="102" t="s">
        <v>14</v>
      </c>
      <c r="B1" s="102"/>
    </row>
    <row r="2" ht="35.25" customHeight="1" spans="1:13">
      <c r="A2" s="172" t="s">
        <v>15</v>
      </c>
      <c r="B2" s="172"/>
      <c r="C2" s="172"/>
      <c r="D2" s="172"/>
      <c r="E2" s="172"/>
      <c r="F2" s="172"/>
      <c r="G2" s="172"/>
      <c r="H2" s="172"/>
      <c r="I2" s="172"/>
      <c r="J2" s="172"/>
      <c r="K2" s="172"/>
      <c r="L2" s="172"/>
      <c r="M2" s="173"/>
    </row>
    <row r="3" ht="21.75" customHeight="1" spans="12:12">
      <c r="L3" s="120" t="s">
        <v>46</v>
      </c>
    </row>
    <row r="4" ht="15" customHeight="1" spans="1:12">
      <c r="A4" s="104" t="s">
        <v>138</v>
      </c>
      <c r="B4" s="104" t="s">
        <v>139</v>
      </c>
      <c r="C4" s="104" t="s">
        <v>140</v>
      </c>
      <c r="D4" s="104"/>
      <c r="E4" s="104"/>
      <c r="F4" s="104"/>
      <c r="G4" s="104"/>
      <c r="H4" s="104"/>
      <c r="I4" s="104"/>
      <c r="J4" s="104"/>
      <c r="K4" s="104"/>
      <c r="L4" s="104"/>
    </row>
    <row r="5" ht="30" customHeight="1" spans="1:12">
      <c r="A5" s="104"/>
      <c r="B5" s="104"/>
      <c r="C5" s="109" t="s">
        <v>141</v>
      </c>
      <c r="D5" s="109" t="s">
        <v>192</v>
      </c>
      <c r="E5" s="109"/>
      <c r="F5" s="109" t="s">
        <v>143</v>
      </c>
      <c r="G5" s="109" t="s">
        <v>145</v>
      </c>
      <c r="H5" s="109" t="s">
        <v>146</v>
      </c>
      <c r="I5" s="109" t="s">
        <v>147</v>
      </c>
      <c r="J5" s="109" t="s">
        <v>131</v>
      </c>
      <c r="K5" s="109" t="s">
        <v>148</v>
      </c>
      <c r="L5" s="109" t="s">
        <v>133</v>
      </c>
    </row>
    <row r="6" ht="40.5" customHeight="1" spans="1:12">
      <c r="A6" s="104"/>
      <c r="B6" s="104"/>
      <c r="C6" s="109"/>
      <c r="D6" s="109" t="s">
        <v>149</v>
      </c>
      <c r="E6" s="109" t="s">
        <v>193</v>
      </c>
      <c r="F6" s="109"/>
      <c r="G6" s="109"/>
      <c r="H6" s="109"/>
      <c r="I6" s="109"/>
      <c r="J6" s="109"/>
      <c r="K6" s="109"/>
      <c r="L6" s="109"/>
    </row>
    <row r="7" customHeight="1" spans="1:12">
      <c r="A7" s="112" t="s">
        <v>151</v>
      </c>
      <c r="B7" s="112" t="s">
        <v>141</v>
      </c>
      <c r="C7" s="113">
        <v>5187.87</v>
      </c>
      <c r="D7" s="113">
        <v>5187.87</v>
      </c>
      <c r="E7" s="130"/>
      <c r="F7" s="130"/>
      <c r="G7" s="130"/>
      <c r="H7" s="130"/>
      <c r="I7" s="130"/>
      <c r="J7" s="130"/>
      <c r="K7" s="130"/>
      <c r="L7" s="130"/>
    </row>
    <row r="8" customHeight="1" spans="1:12">
      <c r="A8" s="112" t="s">
        <v>152</v>
      </c>
      <c r="B8" s="112" t="s">
        <v>153</v>
      </c>
      <c r="C8" s="113">
        <v>149.03</v>
      </c>
      <c r="D8" s="113">
        <v>149.03</v>
      </c>
      <c r="E8" s="115"/>
      <c r="F8" s="115"/>
      <c r="G8" s="115"/>
      <c r="H8" s="115"/>
      <c r="I8" s="115"/>
      <c r="J8" s="115"/>
      <c r="K8" s="115"/>
      <c r="L8" s="130"/>
    </row>
    <row r="9" customHeight="1" spans="1:12">
      <c r="A9" s="112" t="s">
        <v>154</v>
      </c>
      <c r="B9" s="112" t="s">
        <v>153</v>
      </c>
      <c r="C9" s="113">
        <v>149.03</v>
      </c>
      <c r="D9" s="113">
        <v>149.03</v>
      </c>
      <c r="E9" s="115"/>
      <c r="F9" s="115"/>
      <c r="G9" s="115"/>
      <c r="H9" s="115"/>
      <c r="I9" s="115"/>
      <c r="J9" s="115"/>
      <c r="K9" s="115"/>
      <c r="L9" s="130"/>
    </row>
    <row r="10" customHeight="1" spans="1:12">
      <c r="A10" s="112" t="s">
        <v>152</v>
      </c>
      <c r="B10" s="112" t="s">
        <v>155</v>
      </c>
      <c r="C10" s="113">
        <v>5038.84</v>
      </c>
      <c r="D10" s="113">
        <v>5038.84</v>
      </c>
      <c r="E10" s="115"/>
      <c r="F10" s="115"/>
      <c r="G10" s="115"/>
      <c r="H10" s="115"/>
      <c r="I10" s="115"/>
      <c r="J10" s="115"/>
      <c r="K10" s="115"/>
      <c r="L10" s="130"/>
    </row>
    <row r="11" customHeight="1" spans="1:12">
      <c r="A11" s="112" t="s">
        <v>154</v>
      </c>
      <c r="B11" s="112" t="s">
        <v>153</v>
      </c>
      <c r="C11" s="113">
        <v>430.35</v>
      </c>
      <c r="D11" s="113">
        <v>430.35</v>
      </c>
      <c r="E11" s="115"/>
      <c r="F11" s="115"/>
      <c r="G11" s="115"/>
      <c r="H11" s="115"/>
      <c r="I11" s="115"/>
      <c r="J11" s="115"/>
      <c r="K11" s="115"/>
      <c r="L11" s="130"/>
    </row>
    <row r="12" customHeight="1" spans="1:12">
      <c r="A12" s="112" t="s">
        <v>156</v>
      </c>
      <c r="B12" s="112" t="s">
        <v>194</v>
      </c>
      <c r="C12" s="113">
        <v>124.08</v>
      </c>
      <c r="D12" s="113">
        <v>124.08</v>
      </c>
      <c r="E12" s="115"/>
      <c r="F12" s="115"/>
      <c r="G12" s="115"/>
      <c r="H12" s="115"/>
      <c r="I12" s="115"/>
      <c r="J12" s="115"/>
      <c r="K12" s="115"/>
      <c r="L12" s="130"/>
    </row>
    <row r="13" customHeight="1" spans="1:12">
      <c r="A13" s="112" t="s">
        <v>158</v>
      </c>
      <c r="B13" s="112" t="s">
        <v>195</v>
      </c>
      <c r="C13" s="113">
        <v>435.55</v>
      </c>
      <c r="D13" s="113">
        <v>435.55</v>
      </c>
      <c r="E13" s="115"/>
      <c r="F13" s="115"/>
      <c r="G13" s="115"/>
      <c r="H13" s="115"/>
      <c r="I13" s="115"/>
      <c r="J13" s="115"/>
      <c r="K13" s="115"/>
      <c r="L13" s="130"/>
    </row>
    <row r="14" customHeight="1" spans="1:12">
      <c r="A14" s="112" t="s">
        <v>160</v>
      </c>
      <c r="B14" s="112" t="s">
        <v>161</v>
      </c>
      <c r="C14" s="113">
        <v>322.75</v>
      </c>
      <c r="D14" s="113">
        <v>322.75</v>
      </c>
      <c r="E14" s="115"/>
      <c r="F14" s="115"/>
      <c r="G14" s="115"/>
      <c r="H14" s="115"/>
      <c r="I14" s="115"/>
      <c r="J14" s="115"/>
      <c r="K14" s="115"/>
      <c r="L14" s="130"/>
    </row>
    <row r="15" customHeight="1" spans="1:12">
      <c r="A15" s="112" t="s">
        <v>162</v>
      </c>
      <c r="B15" s="112" t="s">
        <v>196</v>
      </c>
      <c r="C15" s="113">
        <v>157.54</v>
      </c>
      <c r="D15" s="113">
        <v>157.54</v>
      </c>
      <c r="E15" s="115"/>
      <c r="F15" s="115"/>
      <c r="G15" s="115"/>
      <c r="H15" s="115"/>
      <c r="I15" s="115"/>
      <c r="J15" s="115"/>
      <c r="K15" s="115"/>
      <c r="L15" s="130"/>
    </row>
    <row r="16" customHeight="1" spans="1:12">
      <c r="A16" s="112" t="s">
        <v>164</v>
      </c>
      <c r="B16" s="112" t="s">
        <v>165</v>
      </c>
      <c r="C16" s="113">
        <v>928.25</v>
      </c>
      <c r="D16" s="113">
        <v>928.25</v>
      </c>
      <c r="E16" s="115"/>
      <c r="F16" s="115"/>
      <c r="G16" s="115"/>
      <c r="H16" s="115"/>
      <c r="I16" s="115"/>
      <c r="J16" s="115"/>
      <c r="K16" s="115"/>
      <c r="L16" s="130"/>
    </row>
    <row r="17" customHeight="1" spans="1:12">
      <c r="A17" s="112" t="s">
        <v>166</v>
      </c>
      <c r="B17" s="112" t="s">
        <v>167</v>
      </c>
      <c r="C17" s="113">
        <v>675.56</v>
      </c>
      <c r="D17" s="113">
        <v>675.56</v>
      </c>
      <c r="E17" s="115"/>
      <c r="F17" s="115"/>
      <c r="G17" s="115"/>
      <c r="H17" s="115"/>
      <c r="I17" s="115"/>
      <c r="J17" s="115"/>
      <c r="K17" s="115"/>
      <c r="L17" s="130"/>
    </row>
    <row r="18" customHeight="1" spans="1:12">
      <c r="A18" s="112" t="s">
        <v>168</v>
      </c>
      <c r="B18" s="112" t="s">
        <v>169</v>
      </c>
      <c r="C18" s="113">
        <v>154.38</v>
      </c>
      <c r="D18" s="113">
        <v>154.38</v>
      </c>
      <c r="E18" s="115"/>
      <c r="F18" s="115"/>
      <c r="G18" s="115"/>
      <c r="H18" s="115"/>
      <c r="I18" s="115"/>
      <c r="J18" s="115"/>
      <c r="K18" s="115"/>
      <c r="L18" s="130"/>
    </row>
    <row r="19" customHeight="1" spans="1:12">
      <c r="A19" s="112" t="s">
        <v>170</v>
      </c>
      <c r="B19" s="112" t="s">
        <v>171</v>
      </c>
      <c r="C19" s="113">
        <v>234.65</v>
      </c>
      <c r="D19" s="113">
        <v>234.65</v>
      </c>
      <c r="E19" s="115"/>
      <c r="F19" s="115"/>
      <c r="G19" s="115"/>
      <c r="H19" s="115"/>
      <c r="I19" s="115"/>
      <c r="J19" s="115"/>
      <c r="K19" s="115"/>
      <c r="L19" s="130"/>
    </row>
    <row r="20" customHeight="1" spans="1:12">
      <c r="A20" s="112" t="s">
        <v>172</v>
      </c>
      <c r="B20" s="112" t="s">
        <v>173</v>
      </c>
      <c r="C20" s="113">
        <v>239.6</v>
      </c>
      <c r="D20" s="113">
        <v>239.6</v>
      </c>
      <c r="E20" s="115"/>
      <c r="F20" s="115"/>
      <c r="G20" s="115"/>
      <c r="H20" s="115"/>
      <c r="I20" s="115"/>
      <c r="J20" s="115"/>
      <c r="K20" s="115"/>
      <c r="L20" s="130"/>
    </row>
    <row r="21" customHeight="1" spans="1:12">
      <c r="A21" s="112" t="s">
        <v>174</v>
      </c>
      <c r="B21" s="112" t="s">
        <v>175</v>
      </c>
      <c r="C21" s="113">
        <v>159.79</v>
      </c>
      <c r="D21" s="113">
        <v>159.79</v>
      </c>
      <c r="E21" s="115"/>
      <c r="F21" s="115"/>
      <c r="G21" s="115"/>
      <c r="H21" s="115"/>
      <c r="I21" s="115"/>
      <c r="J21" s="115"/>
      <c r="K21" s="115"/>
      <c r="L21" s="130"/>
    </row>
    <row r="22" customHeight="1" spans="1:12">
      <c r="A22" s="112" t="s">
        <v>176</v>
      </c>
      <c r="B22" s="112" t="s">
        <v>177</v>
      </c>
      <c r="C22" s="113">
        <v>331.09</v>
      </c>
      <c r="D22" s="113">
        <v>331.09</v>
      </c>
      <c r="E22" s="115"/>
      <c r="F22" s="115"/>
      <c r="G22" s="115"/>
      <c r="H22" s="115"/>
      <c r="I22" s="115"/>
      <c r="J22" s="115"/>
      <c r="K22" s="115"/>
      <c r="L22" s="130"/>
    </row>
    <row r="23" customHeight="1" spans="1:12">
      <c r="A23" s="112" t="s">
        <v>178</v>
      </c>
      <c r="B23" s="112" t="s">
        <v>179</v>
      </c>
      <c r="C23" s="113">
        <v>223.8</v>
      </c>
      <c r="D23" s="113">
        <v>223.8</v>
      </c>
      <c r="E23" s="115"/>
      <c r="F23" s="115"/>
      <c r="G23" s="115"/>
      <c r="H23" s="115"/>
      <c r="I23" s="115"/>
      <c r="J23" s="115"/>
      <c r="K23" s="115"/>
      <c r="L23" s="130"/>
    </row>
    <row r="24" customHeight="1" spans="1:12">
      <c r="A24" s="112" t="s">
        <v>180</v>
      </c>
      <c r="B24" s="112" t="s">
        <v>197</v>
      </c>
      <c r="C24" s="113">
        <v>177.71</v>
      </c>
      <c r="D24" s="113">
        <v>177.71</v>
      </c>
      <c r="E24" s="115"/>
      <c r="F24" s="115"/>
      <c r="G24" s="115"/>
      <c r="H24" s="115"/>
      <c r="I24" s="115"/>
      <c r="J24" s="115"/>
      <c r="K24" s="115"/>
      <c r="L24" s="130"/>
    </row>
    <row r="25" customHeight="1" spans="1:12">
      <c r="A25" s="112" t="s">
        <v>182</v>
      </c>
      <c r="B25" s="112" t="s">
        <v>198</v>
      </c>
      <c r="C25" s="113">
        <v>164.49</v>
      </c>
      <c r="D25" s="113">
        <v>164.49</v>
      </c>
      <c r="E25" s="115"/>
      <c r="F25" s="115"/>
      <c r="G25" s="115"/>
      <c r="H25" s="115"/>
      <c r="I25" s="115"/>
      <c r="J25" s="115"/>
      <c r="K25" s="115"/>
      <c r="L25" s="130"/>
    </row>
    <row r="26" customHeight="1" spans="1:12">
      <c r="A26" s="112" t="s">
        <v>184</v>
      </c>
      <c r="B26" s="112" t="s">
        <v>185</v>
      </c>
      <c r="C26" s="113">
        <v>49.05</v>
      </c>
      <c r="D26" s="113">
        <v>49.05</v>
      </c>
      <c r="E26" s="115"/>
      <c r="F26" s="115"/>
      <c r="G26" s="115"/>
      <c r="H26" s="115"/>
      <c r="I26" s="115"/>
      <c r="J26" s="115"/>
      <c r="K26" s="115"/>
      <c r="L26" s="130"/>
    </row>
    <row r="27" customHeight="1" spans="1:12">
      <c r="A27" s="112" t="s">
        <v>186</v>
      </c>
      <c r="B27" s="112" t="s">
        <v>187</v>
      </c>
      <c r="C27" s="113">
        <v>81.3</v>
      </c>
      <c r="D27" s="113">
        <v>81.3</v>
      </c>
      <c r="E27" s="115"/>
      <c r="F27" s="115"/>
      <c r="G27" s="115"/>
      <c r="H27" s="115"/>
      <c r="I27" s="115"/>
      <c r="J27" s="115"/>
      <c r="K27" s="115"/>
      <c r="L27" s="130"/>
    </row>
    <row r="28" customHeight="1" spans="1:12">
      <c r="A28" s="112" t="s">
        <v>188</v>
      </c>
      <c r="B28" s="112" t="s">
        <v>189</v>
      </c>
      <c r="C28" s="113">
        <v>84.45</v>
      </c>
      <c r="D28" s="113">
        <v>84.45</v>
      </c>
      <c r="E28" s="115"/>
      <c r="F28" s="115"/>
      <c r="G28" s="115"/>
      <c r="H28" s="115"/>
      <c r="I28" s="115"/>
      <c r="J28" s="115"/>
      <c r="K28" s="115"/>
      <c r="L28" s="130"/>
    </row>
    <row r="29" customHeight="1" spans="1:12">
      <c r="A29" s="112" t="s">
        <v>190</v>
      </c>
      <c r="B29" s="112" t="s">
        <v>191</v>
      </c>
      <c r="C29" s="113">
        <v>64.45</v>
      </c>
      <c r="D29" s="113">
        <v>64.45</v>
      </c>
      <c r="E29" s="115"/>
      <c r="F29" s="115"/>
      <c r="G29" s="115"/>
      <c r="H29" s="115"/>
      <c r="I29" s="115"/>
      <c r="J29" s="115"/>
      <c r="K29" s="115"/>
      <c r="L29" s="130"/>
    </row>
    <row r="30" customHeight="1" spans="1:12">
      <c r="A30" s="115"/>
      <c r="B30" s="115"/>
      <c r="C30" s="115"/>
      <c r="D30" s="115"/>
      <c r="E30" s="115"/>
      <c r="F30" s="115"/>
      <c r="G30" s="115"/>
      <c r="H30" s="115"/>
      <c r="I30" s="115"/>
      <c r="J30" s="115"/>
      <c r="K30" s="115"/>
      <c r="L30" s="130"/>
    </row>
    <row r="31" customHeight="1" spans="1:12">
      <c r="A31" s="115"/>
      <c r="B31" s="115"/>
      <c r="C31" s="115"/>
      <c r="D31" s="115"/>
      <c r="E31" s="115"/>
      <c r="F31" s="115"/>
      <c r="G31" s="115"/>
      <c r="H31" s="114"/>
      <c r="I31" s="115"/>
      <c r="J31" s="115"/>
      <c r="K31" s="115"/>
      <c r="L31" s="115"/>
    </row>
    <row r="32" customHeight="1" spans="1:12">
      <c r="A32" s="115"/>
      <c r="B32" s="115"/>
      <c r="C32" s="115"/>
      <c r="D32" s="115"/>
      <c r="E32" s="115"/>
      <c r="F32" s="115"/>
      <c r="G32" s="114"/>
      <c r="H32" s="114"/>
      <c r="I32" s="115"/>
      <c r="J32" s="115"/>
      <c r="K32" s="115"/>
      <c r="L32" s="115"/>
    </row>
    <row r="33" customHeight="1" spans="2:13">
      <c r="B33" s="102"/>
      <c r="C33" s="102"/>
      <c r="D33" s="102"/>
      <c r="E33" s="102"/>
      <c r="F33" s="102"/>
      <c r="G33" s="102"/>
      <c r="H33" s="102"/>
      <c r="I33" s="102"/>
      <c r="J33" s="102"/>
      <c r="K33" s="102"/>
      <c r="L33" s="102"/>
      <c r="M33" s="102"/>
    </row>
    <row r="34" customHeight="1" spans="2:13">
      <c r="B34" s="102"/>
      <c r="C34" s="102"/>
      <c r="D34" s="102"/>
      <c r="E34" s="102"/>
      <c r="F34" s="102"/>
      <c r="G34" s="102"/>
      <c r="I34" s="102"/>
      <c r="J34" s="102"/>
      <c r="K34" s="102"/>
      <c r="M34" s="102"/>
    </row>
    <row r="35" customHeight="1" spans="3:13">
      <c r="C35" s="102"/>
      <c r="D35" s="102"/>
      <c r="E35" s="102"/>
      <c r="I35" s="102"/>
      <c r="J35" s="102"/>
      <c r="K35" s="102"/>
      <c r="M35" s="102"/>
    </row>
    <row r="36" customHeight="1" spans="3:13">
      <c r="C36" s="102"/>
      <c r="D36" s="102"/>
      <c r="E36" s="102"/>
      <c r="F36" s="102"/>
      <c r="I36" s="102"/>
      <c r="J36" s="102"/>
      <c r="K36" s="102"/>
      <c r="M36" s="102"/>
    </row>
    <row r="37" customHeight="1" spans="6:11">
      <c r="F37" s="102"/>
      <c r="I37" s="102"/>
      <c r="J37" s="102"/>
      <c r="K37" s="102"/>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8"/>
  <sheetViews>
    <sheetView showGridLines="0" showZeros="0" workbookViewId="0">
      <selection activeCell="L17" sqref="L17"/>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36" t="s">
        <v>16</v>
      </c>
      <c r="B1" s="137"/>
      <c r="C1" s="137"/>
      <c r="D1" s="137"/>
      <c r="E1" s="137"/>
      <c r="F1" s="137"/>
      <c r="G1" s="137"/>
      <c r="H1" s="138"/>
    </row>
    <row r="2" ht="22.5" customHeight="1" spans="1:8">
      <c r="A2" s="139" t="s">
        <v>17</v>
      </c>
      <c r="B2" s="139"/>
      <c r="C2" s="139"/>
      <c r="D2" s="139"/>
      <c r="E2" s="139"/>
      <c r="F2" s="139"/>
      <c r="G2" s="139"/>
      <c r="H2" s="139"/>
    </row>
    <row r="3" ht="22.5" customHeight="1" spans="1:8">
      <c r="A3" s="140"/>
      <c r="B3" s="140"/>
      <c r="C3" s="141"/>
      <c r="D3" s="141"/>
      <c r="E3" s="142"/>
      <c r="F3" s="142"/>
      <c r="G3" s="142"/>
      <c r="H3" s="143" t="s">
        <v>46</v>
      </c>
    </row>
    <row r="4" ht="22.5" customHeight="1" spans="1:8">
      <c r="A4" s="144" t="s">
        <v>47</v>
      </c>
      <c r="B4" s="144"/>
      <c r="C4" s="144" t="s">
        <v>48</v>
      </c>
      <c r="D4" s="144"/>
      <c r="E4" s="144"/>
      <c r="F4" s="144"/>
      <c r="G4" s="144"/>
      <c r="H4" s="144"/>
    </row>
    <row r="5" ht="22.5" customHeight="1" spans="1:8">
      <c r="A5" s="144" t="s">
        <v>49</v>
      </c>
      <c r="B5" s="144" t="s">
        <v>50</v>
      </c>
      <c r="C5" s="144" t="s">
        <v>51</v>
      </c>
      <c r="D5" s="145" t="s">
        <v>50</v>
      </c>
      <c r="E5" s="144" t="s">
        <v>52</v>
      </c>
      <c r="F5" s="144" t="s">
        <v>50</v>
      </c>
      <c r="G5" s="144" t="s">
        <v>53</v>
      </c>
      <c r="H5" s="144" t="s">
        <v>50</v>
      </c>
    </row>
    <row r="6" ht="22.5" customHeight="1" spans="1:8">
      <c r="A6" s="164" t="s">
        <v>199</v>
      </c>
      <c r="B6" s="113">
        <v>5187.87</v>
      </c>
      <c r="C6" s="164" t="s">
        <v>199</v>
      </c>
      <c r="D6" s="113">
        <v>5187.87</v>
      </c>
      <c r="E6" s="151" t="s">
        <v>199</v>
      </c>
      <c r="F6" s="113">
        <v>5187.87</v>
      </c>
      <c r="G6" s="151" t="s">
        <v>199</v>
      </c>
      <c r="H6" s="113">
        <v>5187.87</v>
      </c>
    </row>
    <row r="7" ht="22.5" customHeight="1" spans="1:8">
      <c r="A7" s="146" t="s">
        <v>200</v>
      </c>
      <c r="B7" s="113">
        <v>5187.87</v>
      </c>
      <c r="C7" s="165" t="s">
        <v>56</v>
      </c>
      <c r="D7" s="113">
        <v>0</v>
      </c>
      <c r="E7" s="151" t="s">
        <v>57</v>
      </c>
      <c r="F7" s="113">
        <v>5008.95</v>
      </c>
      <c r="G7" s="151" t="s">
        <v>58</v>
      </c>
      <c r="H7" s="113">
        <v>1500.73</v>
      </c>
    </row>
    <row r="8" ht="22.5" customHeight="1" spans="1:10">
      <c r="A8" s="166" t="s">
        <v>201</v>
      </c>
      <c r="B8" s="113">
        <v>0</v>
      </c>
      <c r="C8" s="165" t="s">
        <v>60</v>
      </c>
      <c r="D8" s="113">
        <v>0</v>
      </c>
      <c r="E8" s="151" t="s">
        <v>61</v>
      </c>
      <c r="F8" s="113">
        <v>4933.35</v>
      </c>
      <c r="G8" s="151" t="s">
        <v>62</v>
      </c>
      <c r="H8" s="113">
        <v>189.23</v>
      </c>
      <c r="J8" s="102"/>
    </row>
    <row r="9" ht="22.5" customHeight="1" spans="1:8">
      <c r="A9" s="146" t="s">
        <v>202</v>
      </c>
      <c r="B9" s="113">
        <v>0</v>
      </c>
      <c r="C9" s="165" t="s">
        <v>64</v>
      </c>
      <c r="D9" s="113">
        <v>0</v>
      </c>
      <c r="E9" s="151" t="s">
        <v>65</v>
      </c>
      <c r="F9" s="113">
        <v>56.4</v>
      </c>
      <c r="G9" s="151" t="s">
        <v>66</v>
      </c>
      <c r="H9" s="113">
        <v>2</v>
      </c>
    </row>
    <row r="10" ht="22.5" customHeight="1" spans="1:8">
      <c r="A10" s="146" t="s">
        <v>203</v>
      </c>
      <c r="B10" s="113">
        <v>0</v>
      </c>
      <c r="C10" s="165" t="s">
        <v>68</v>
      </c>
      <c r="D10" s="113">
        <v>0</v>
      </c>
      <c r="E10" s="151" t="s">
        <v>69</v>
      </c>
      <c r="F10" s="113">
        <v>19.2</v>
      </c>
      <c r="G10" s="151" t="s">
        <v>70</v>
      </c>
      <c r="H10" s="113">
        <v>0</v>
      </c>
    </row>
    <row r="11" ht="22.5" customHeight="1" spans="1:8">
      <c r="A11" s="146"/>
      <c r="B11" s="113">
        <v>0</v>
      </c>
      <c r="C11" s="165" t="s">
        <v>72</v>
      </c>
      <c r="D11" s="113">
        <v>1.1</v>
      </c>
      <c r="E11" s="151" t="s">
        <v>73</v>
      </c>
      <c r="F11" s="113">
        <v>0</v>
      </c>
      <c r="G11" s="151" t="s">
        <v>74</v>
      </c>
      <c r="H11" s="113">
        <v>3476.71</v>
      </c>
    </row>
    <row r="12" ht="22.5" customHeight="1" spans="1:8">
      <c r="A12" s="146"/>
      <c r="B12" s="113">
        <v>0</v>
      </c>
      <c r="C12" s="165" t="s">
        <v>76</v>
      </c>
      <c r="D12" s="113">
        <v>0</v>
      </c>
      <c r="E12" s="151" t="s">
        <v>77</v>
      </c>
      <c r="F12" s="113">
        <v>178.92</v>
      </c>
      <c r="G12" s="151" t="s">
        <v>78</v>
      </c>
      <c r="H12" s="113">
        <v>0</v>
      </c>
    </row>
    <row r="13" ht="22.5" customHeight="1" spans="1:8">
      <c r="A13" s="146"/>
      <c r="B13" s="113">
        <v>0</v>
      </c>
      <c r="C13" s="165" t="s">
        <v>80</v>
      </c>
      <c r="D13" s="113">
        <v>0</v>
      </c>
      <c r="E13" s="151" t="s">
        <v>61</v>
      </c>
      <c r="F13" s="113">
        <v>0</v>
      </c>
      <c r="G13" s="151" t="s">
        <v>81</v>
      </c>
      <c r="H13" s="113">
        <v>0</v>
      </c>
    </row>
    <row r="14" ht="22.5" customHeight="1" spans="1:8">
      <c r="A14" s="146"/>
      <c r="B14" s="113">
        <v>0</v>
      </c>
      <c r="C14" s="165" t="s">
        <v>83</v>
      </c>
      <c r="D14" s="113">
        <v>659.49</v>
      </c>
      <c r="E14" s="151" t="s">
        <v>65</v>
      </c>
      <c r="F14" s="113">
        <v>176.92</v>
      </c>
      <c r="G14" s="151" t="s">
        <v>84</v>
      </c>
      <c r="H14" s="113">
        <v>0</v>
      </c>
    </row>
    <row r="15" ht="22.5" customHeight="1" spans="1:8">
      <c r="A15" s="167"/>
      <c r="B15" s="113">
        <v>0</v>
      </c>
      <c r="C15" s="165" t="s">
        <v>86</v>
      </c>
      <c r="D15" s="113">
        <v>0</v>
      </c>
      <c r="E15" s="151" t="s">
        <v>87</v>
      </c>
      <c r="F15" s="113">
        <v>0</v>
      </c>
      <c r="G15" s="151" t="s">
        <v>88</v>
      </c>
      <c r="H15" s="113">
        <v>19.2</v>
      </c>
    </row>
    <row r="16" ht="22.5" customHeight="1" spans="1:8">
      <c r="A16" s="167"/>
      <c r="B16" s="113">
        <v>0</v>
      </c>
      <c r="C16" s="165" t="s">
        <v>90</v>
      </c>
      <c r="D16" s="113">
        <v>4432.41</v>
      </c>
      <c r="E16" s="151" t="s">
        <v>91</v>
      </c>
      <c r="F16" s="113">
        <v>0</v>
      </c>
      <c r="G16" s="151" t="s">
        <v>92</v>
      </c>
      <c r="H16" s="113">
        <v>0</v>
      </c>
    </row>
    <row r="17" ht="22.5" customHeight="1" spans="1:8">
      <c r="A17" s="167"/>
      <c r="B17" s="113">
        <v>0</v>
      </c>
      <c r="C17" s="165" t="s">
        <v>94</v>
      </c>
      <c r="D17" s="113">
        <v>0</v>
      </c>
      <c r="E17" s="151" t="s">
        <v>95</v>
      </c>
      <c r="F17" s="113">
        <v>0</v>
      </c>
      <c r="G17" s="151" t="s">
        <v>96</v>
      </c>
      <c r="H17" s="113">
        <v>0</v>
      </c>
    </row>
    <row r="18" ht="22.5" customHeight="1" spans="1:8">
      <c r="A18" s="167"/>
      <c r="B18" s="113">
        <v>0</v>
      </c>
      <c r="C18" s="165" t="s">
        <v>97</v>
      </c>
      <c r="D18" s="113">
        <v>0</v>
      </c>
      <c r="E18" s="151" t="s">
        <v>98</v>
      </c>
      <c r="F18" s="113">
        <v>2</v>
      </c>
      <c r="G18" s="151" t="s">
        <v>99</v>
      </c>
      <c r="H18" s="113">
        <v>0</v>
      </c>
    </row>
    <row r="19" ht="22.5" customHeight="1" spans="1:8">
      <c r="A19" s="153"/>
      <c r="B19" s="113">
        <v>0</v>
      </c>
      <c r="C19" s="165" t="s">
        <v>100</v>
      </c>
      <c r="D19" s="113">
        <v>0</v>
      </c>
      <c r="E19" s="151" t="s">
        <v>101</v>
      </c>
      <c r="F19" s="113">
        <v>0</v>
      </c>
      <c r="G19" s="151" t="s">
        <v>102</v>
      </c>
      <c r="H19" s="113">
        <v>0</v>
      </c>
    </row>
    <row r="20" ht="22.5" customHeight="1" spans="1:8">
      <c r="A20" s="153"/>
      <c r="B20" s="113">
        <v>0</v>
      </c>
      <c r="C20" s="165" t="s">
        <v>103</v>
      </c>
      <c r="D20" s="113">
        <v>0</v>
      </c>
      <c r="E20" s="151" t="s">
        <v>104</v>
      </c>
      <c r="F20" s="113">
        <v>0</v>
      </c>
      <c r="G20" s="151" t="s">
        <v>105</v>
      </c>
      <c r="H20" s="113">
        <v>0</v>
      </c>
    </row>
    <row r="21" ht="22.5" customHeight="1" spans="1:8">
      <c r="A21" s="115"/>
      <c r="B21" s="113">
        <v>0</v>
      </c>
      <c r="C21" s="165" t="s">
        <v>106</v>
      </c>
      <c r="D21" s="113">
        <v>0</v>
      </c>
      <c r="E21" s="151" t="s">
        <v>107</v>
      </c>
      <c r="F21" s="113">
        <v>0</v>
      </c>
      <c r="G21" s="151" t="s">
        <v>108</v>
      </c>
      <c r="H21" s="113">
        <v>0</v>
      </c>
    </row>
    <row r="22" ht="22.5" customHeight="1" spans="1:8">
      <c r="A22" s="114"/>
      <c r="B22" s="113">
        <v>0</v>
      </c>
      <c r="C22" s="165" t="s">
        <v>109</v>
      </c>
      <c r="D22" s="113">
        <v>0</v>
      </c>
      <c r="E22" s="151" t="s">
        <v>110</v>
      </c>
      <c r="F22" s="113">
        <v>0</v>
      </c>
      <c r="G22" s="151"/>
      <c r="H22" s="113">
        <v>0</v>
      </c>
    </row>
    <row r="23" ht="22.5" customHeight="1" spans="1:8">
      <c r="A23" s="168"/>
      <c r="B23" s="113">
        <v>0</v>
      </c>
      <c r="C23" s="165" t="s">
        <v>111</v>
      </c>
      <c r="D23" s="113">
        <v>0</v>
      </c>
      <c r="E23" s="155" t="s">
        <v>112</v>
      </c>
      <c r="F23" s="113">
        <v>0</v>
      </c>
      <c r="G23" s="155"/>
      <c r="H23" s="113">
        <v>0</v>
      </c>
    </row>
    <row r="24" ht="22.5" customHeight="1" spans="1:8">
      <c r="A24" s="168"/>
      <c r="B24" s="113">
        <v>0</v>
      </c>
      <c r="C24" s="165" t="s">
        <v>113</v>
      </c>
      <c r="D24" s="113">
        <v>0</v>
      </c>
      <c r="E24" s="155" t="s">
        <v>114</v>
      </c>
      <c r="F24" s="113">
        <v>0</v>
      </c>
      <c r="G24" s="155"/>
      <c r="H24" s="113">
        <v>0</v>
      </c>
    </row>
    <row r="25" ht="22.5" customHeight="1" spans="1:8">
      <c r="A25" s="168"/>
      <c r="B25" s="113">
        <v>0</v>
      </c>
      <c r="C25" s="165" t="s">
        <v>115</v>
      </c>
      <c r="D25" s="113">
        <v>0</v>
      </c>
      <c r="E25" s="155" t="s">
        <v>116</v>
      </c>
      <c r="F25" s="113">
        <v>0</v>
      </c>
      <c r="G25" s="155"/>
      <c r="H25" s="113">
        <v>0</v>
      </c>
    </row>
    <row r="26" ht="22.5" customHeight="1" spans="1:10">
      <c r="A26" s="168"/>
      <c r="B26" s="113">
        <v>0</v>
      </c>
      <c r="C26" s="165" t="s">
        <v>117</v>
      </c>
      <c r="D26" s="113">
        <v>94.87</v>
      </c>
      <c r="E26" s="151"/>
      <c r="F26" s="113">
        <v>0</v>
      </c>
      <c r="G26" s="151"/>
      <c r="H26" s="113">
        <v>0</v>
      </c>
      <c r="J26" s="102"/>
    </row>
    <row r="27" ht="22.5" customHeight="1" spans="1:10">
      <c r="A27" s="114"/>
      <c r="B27" s="113">
        <v>0</v>
      </c>
      <c r="C27" s="165" t="s">
        <v>118</v>
      </c>
      <c r="D27" s="113">
        <v>0</v>
      </c>
      <c r="E27" s="169"/>
      <c r="F27" s="113">
        <v>0</v>
      </c>
      <c r="G27" s="151"/>
      <c r="H27" s="113">
        <v>0</v>
      </c>
      <c r="J27" s="102"/>
    </row>
    <row r="28" ht="22.5" customHeight="1" spans="1:10">
      <c r="A28" s="168"/>
      <c r="B28" s="113">
        <v>0</v>
      </c>
      <c r="C28" s="165" t="s">
        <v>119</v>
      </c>
      <c r="D28" s="113">
        <v>0</v>
      </c>
      <c r="E28" s="151"/>
      <c r="F28" s="113">
        <v>0</v>
      </c>
      <c r="G28" s="151"/>
      <c r="H28" s="113">
        <v>0</v>
      </c>
      <c r="J28" s="102"/>
    </row>
    <row r="29" ht="22.5" customHeight="1" spans="1:10">
      <c r="A29" s="114"/>
      <c r="B29" s="113">
        <v>0</v>
      </c>
      <c r="C29" s="165" t="s">
        <v>120</v>
      </c>
      <c r="D29" s="113">
        <v>0</v>
      </c>
      <c r="E29" s="151"/>
      <c r="F29" s="113">
        <v>0</v>
      </c>
      <c r="G29" s="151"/>
      <c r="H29" s="113">
        <v>0</v>
      </c>
      <c r="J29" s="102"/>
    </row>
    <row r="30" ht="22.5" customHeight="1" spans="1:8">
      <c r="A30" s="114"/>
      <c r="B30" s="113">
        <v>0</v>
      </c>
      <c r="C30" s="165" t="s">
        <v>121</v>
      </c>
      <c r="D30" s="113">
        <v>0</v>
      </c>
      <c r="E30" s="151"/>
      <c r="F30" s="113">
        <v>0</v>
      </c>
      <c r="G30" s="151"/>
      <c r="H30" s="113">
        <v>0</v>
      </c>
    </row>
    <row r="31" ht="22.5" customHeight="1" spans="1:8">
      <c r="A31" s="114"/>
      <c r="B31" s="113">
        <v>0</v>
      </c>
      <c r="C31" s="165" t="s">
        <v>122</v>
      </c>
      <c r="D31" s="113">
        <v>0</v>
      </c>
      <c r="E31" s="151"/>
      <c r="F31" s="113">
        <v>0</v>
      </c>
      <c r="G31" s="151"/>
      <c r="H31" s="113">
        <v>0</v>
      </c>
    </row>
    <row r="32" ht="22.5" customHeight="1" spans="1:8">
      <c r="A32" s="114"/>
      <c r="B32" s="113">
        <v>0</v>
      </c>
      <c r="C32" s="165" t="s">
        <v>123</v>
      </c>
      <c r="D32" s="113">
        <v>0</v>
      </c>
      <c r="E32" s="151"/>
      <c r="F32" s="113">
        <v>0</v>
      </c>
      <c r="G32" s="151"/>
      <c r="H32" s="113">
        <v>0</v>
      </c>
    </row>
    <row r="33" ht="22.5" customHeight="1" spans="1:10">
      <c r="A33" s="114"/>
      <c r="B33" s="113">
        <v>0</v>
      </c>
      <c r="C33" s="165" t="s">
        <v>124</v>
      </c>
      <c r="D33" s="113">
        <v>0</v>
      </c>
      <c r="E33" s="151"/>
      <c r="F33" s="113">
        <v>0</v>
      </c>
      <c r="G33" s="151"/>
      <c r="H33" s="113">
        <v>0</v>
      </c>
      <c r="J33" s="102"/>
    </row>
    <row r="34" ht="22.5" customHeight="1" spans="1:8">
      <c r="A34" s="115"/>
      <c r="B34" s="113">
        <v>0</v>
      </c>
      <c r="C34" s="165" t="s">
        <v>125</v>
      </c>
      <c r="D34" s="113">
        <v>0</v>
      </c>
      <c r="E34" s="151"/>
      <c r="F34" s="113">
        <v>0</v>
      </c>
      <c r="G34" s="151"/>
      <c r="H34" s="113">
        <v>0</v>
      </c>
    </row>
    <row r="35" ht="22.5" customHeight="1" spans="1:8">
      <c r="A35" s="114"/>
      <c r="B35" s="113">
        <v>0</v>
      </c>
      <c r="C35" s="165" t="s">
        <v>126</v>
      </c>
      <c r="D35" s="113">
        <v>0</v>
      </c>
      <c r="E35" s="146"/>
      <c r="F35" s="113">
        <v>0</v>
      </c>
      <c r="G35" s="146"/>
      <c r="H35" s="113">
        <v>0</v>
      </c>
    </row>
    <row r="36" ht="18" customHeight="1" spans="1:8">
      <c r="A36" s="145" t="s">
        <v>127</v>
      </c>
      <c r="B36" s="113">
        <v>5187.87</v>
      </c>
      <c r="C36" s="145" t="s">
        <v>128</v>
      </c>
      <c r="D36" s="113">
        <v>5187.87</v>
      </c>
      <c r="E36" s="145" t="s">
        <v>128</v>
      </c>
      <c r="F36" s="113">
        <v>5187.87</v>
      </c>
      <c r="G36" s="145" t="s">
        <v>128</v>
      </c>
      <c r="H36" s="113">
        <v>5187.87</v>
      </c>
    </row>
    <row r="37" ht="18" customHeight="1" spans="1:8">
      <c r="A37" s="165" t="s">
        <v>133</v>
      </c>
      <c r="B37" s="113">
        <v>0</v>
      </c>
      <c r="C37" s="167" t="s">
        <v>130</v>
      </c>
      <c r="D37" s="113">
        <v>0</v>
      </c>
      <c r="E37" s="167" t="s">
        <v>130</v>
      </c>
      <c r="F37" s="113">
        <v>0</v>
      </c>
      <c r="G37" s="167" t="s">
        <v>130</v>
      </c>
      <c r="H37" s="113">
        <v>0</v>
      </c>
    </row>
    <row r="38" ht="18" customHeight="1" spans="1:8">
      <c r="A38" s="165"/>
      <c r="B38" s="113">
        <v>0</v>
      </c>
      <c r="C38" s="153"/>
      <c r="D38" s="113">
        <v>0</v>
      </c>
      <c r="E38" s="153"/>
      <c r="F38" s="113">
        <v>0</v>
      </c>
      <c r="G38" s="153"/>
      <c r="H38" s="113">
        <v>0</v>
      </c>
    </row>
    <row r="39" ht="22.5" customHeight="1" spans="1:8">
      <c r="A39" s="165"/>
      <c r="B39" s="113">
        <v>0</v>
      </c>
      <c r="C39" s="170"/>
      <c r="D39" s="113">
        <v>0</v>
      </c>
      <c r="E39" s="114"/>
      <c r="F39" s="113">
        <v>0</v>
      </c>
      <c r="G39" s="114"/>
      <c r="H39" s="113">
        <v>0</v>
      </c>
    </row>
    <row r="40" ht="21" customHeight="1" spans="1:8">
      <c r="A40" s="114"/>
      <c r="B40" s="113">
        <v>0</v>
      </c>
      <c r="C40" s="115"/>
      <c r="D40" s="113">
        <v>0</v>
      </c>
      <c r="E40" s="115"/>
      <c r="F40" s="113">
        <v>0</v>
      </c>
      <c r="G40" s="115"/>
      <c r="H40" s="113">
        <v>0</v>
      </c>
    </row>
    <row r="41" ht="18" customHeight="1" spans="1:8">
      <c r="A41" s="144" t="s">
        <v>136</v>
      </c>
      <c r="B41" s="113">
        <v>5187.87</v>
      </c>
      <c r="C41" s="171" t="s">
        <v>137</v>
      </c>
      <c r="D41" s="113">
        <v>5187.87</v>
      </c>
      <c r="E41" s="144" t="s">
        <v>137</v>
      </c>
      <c r="F41" s="113">
        <v>5187.87</v>
      </c>
      <c r="G41" s="144" t="s">
        <v>137</v>
      </c>
      <c r="H41" s="113">
        <v>5187.87</v>
      </c>
    </row>
    <row r="42" customHeight="1" spans="4:8">
      <c r="D42" s="102"/>
      <c r="H42" s="102"/>
    </row>
    <row r="43" customHeight="1" spans="4:8">
      <c r="D43" s="102"/>
      <c r="H43" s="102"/>
    </row>
    <row r="44" customHeight="1" spans="4:8">
      <c r="D44" s="102"/>
      <c r="H44" s="102"/>
    </row>
    <row r="45" customHeight="1" spans="4:8">
      <c r="D45" s="102"/>
      <c r="H45" s="102"/>
    </row>
    <row r="46" customHeight="1" spans="4:8">
      <c r="D46" s="102"/>
      <c r="H46" s="102"/>
    </row>
    <row r="47" customHeight="1" spans="4:8">
      <c r="D47" s="102"/>
      <c r="H47" s="102"/>
    </row>
    <row r="48" customHeight="1" spans="4:8">
      <c r="D48" s="102"/>
      <c r="H48" s="102"/>
    </row>
    <row r="49" customHeight="1" spans="4:8">
      <c r="D49" s="102"/>
      <c r="H49" s="102"/>
    </row>
    <row r="50" customHeight="1" spans="4:8">
      <c r="D50" s="102"/>
      <c r="H50" s="102"/>
    </row>
    <row r="51" customHeight="1" spans="4:8">
      <c r="D51" s="102"/>
      <c r="H51" s="102"/>
    </row>
    <row r="52" customHeight="1" spans="4:8">
      <c r="D52" s="102"/>
      <c r="H52" s="102"/>
    </row>
    <row r="53" customHeight="1" spans="8:8">
      <c r="H53" s="102"/>
    </row>
    <row r="54" customHeight="1" spans="8:8">
      <c r="H54" s="102"/>
    </row>
    <row r="55" customHeight="1" spans="8:8">
      <c r="H55" s="102"/>
    </row>
    <row r="56" customHeight="1" spans="8:8">
      <c r="H56" s="102"/>
    </row>
    <row r="57" customHeight="1" spans="8:8">
      <c r="H57" s="102"/>
    </row>
    <row r="58" customHeight="1" spans="8:8">
      <c r="H58" s="102"/>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0"/>
  <sheetViews>
    <sheetView showGridLines="0" showZeros="0" workbookViewId="0">
      <selection activeCell="K29" sqref="K29"/>
    </sheetView>
  </sheetViews>
  <sheetFormatPr defaultColWidth="9.16666666666667" defaultRowHeight="12.75" customHeight="1" outlineLevelCol="6"/>
  <cols>
    <col min="1" max="1" width="21.3333333333333" customWidth="1"/>
    <col min="2" max="2" width="45.3333333333333" customWidth="1"/>
    <col min="3" max="3" width="13.5" customWidth="1"/>
    <col min="4" max="4" width="14.3333333333333" customWidth="1"/>
    <col min="5" max="5" width="14.8333333333333" customWidth="1"/>
    <col min="6" max="6" width="18" customWidth="1"/>
    <col min="7" max="7" width="10.1666666666667" customWidth="1"/>
    <col min="8" max="16384" width="9.16666666666667" customWidth="1"/>
  </cols>
  <sheetData>
    <row r="1" ht="30" customHeight="1" spans="1:1">
      <c r="A1" s="102" t="s">
        <v>18</v>
      </c>
    </row>
    <row r="2" ht="28.5" customHeight="1" spans="1:7">
      <c r="A2" s="121" t="s">
        <v>204</v>
      </c>
      <c r="B2" s="121"/>
      <c r="C2" s="121"/>
      <c r="D2" s="121"/>
      <c r="E2" s="121"/>
      <c r="F2" s="121"/>
      <c r="G2" s="121"/>
    </row>
    <row r="3" ht="22.5" customHeight="1" spans="7:7">
      <c r="G3" s="120" t="s">
        <v>46</v>
      </c>
    </row>
    <row r="4" ht="22.5" customHeight="1" spans="1:7">
      <c r="A4" s="123" t="s">
        <v>205</v>
      </c>
      <c r="B4" s="123" t="s">
        <v>206</v>
      </c>
      <c r="C4" s="123" t="s">
        <v>141</v>
      </c>
      <c r="D4" s="123" t="s">
        <v>207</v>
      </c>
      <c r="E4" s="123" t="s">
        <v>208</v>
      </c>
      <c r="F4" s="123" t="s">
        <v>209</v>
      </c>
      <c r="G4" s="123" t="s">
        <v>210</v>
      </c>
    </row>
    <row r="5" ht="15.75" customHeight="1" spans="1:7">
      <c r="A5" s="112" t="s">
        <v>151</v>
      </c>
      <c r="B5" s="112" t="s">
        <v>141</v>
      </c>
      <c r="C5" s="113">
        <v>5187.87</v>
      </c>
      <c r="D5" s="113">
        <v>4977.65</v>
      </c>
      <c r="E5" s="113">
        <v>31.3</v>
      </c>
      <c r="F5" s="113">
        <v>178.92</v>
      </c>
      <c r="G5" s="130"/>
    </row>
    <row r="6" customHeight="1" spans="1:7">
      <c r="A6" s="112" t="s">
        <v>211</v>
      </c>
      <c r="B6" s="112" t="s">
        <v>212</v>
      </c>
      <c r="C6" s="113">
        <v>1.1</v>
      </c>
      <c r="D6" s="113">
        <v>0</v>
      </c>
      <c r="E6" s="113">
        <v>1.1</v>
      </c>
      <c r="F6" s="113">
        <v>0</v>
      </c>
      <c r="G6" s="130"/>
    </row>
    <row r="7" customHeight="1" spans="1:7">
      <c r="A7" s="112" t="s">
        <v>213</v>
      </c>
      <c r="B7" s="112" t="s">
        <v>214</v>
      </c>
      <c r="C7" s="113">
        <v>1.1</v>
      </c>
      <c r="D7" s="113">
        <v>0</v>
      </c>
      <c r="E7" s="113">
        <v>1.1</v>
      </c>
      <c r="F7" s="113">
        <v>0</v>
      </c>
      <c r="G7" s="130"/>
    </row>
    <row r="8" customHeight="1" spans="1:7">
      <c r="A8" s="112" t="s">
        <v>215</v>
      </c>
      <c r="B8" s="112" t="s">
        <v>216</v>
      </c>
      <c r="C8" s="113">
        <v>1.1</v>
      </c>
      <c r="D8" s="113">
        <v>0</v>
      </c>
      <c r="E8" s="113">
        <v>1.1</v>
      </c>
      <c r="F8" s="113">
        <v>0</v>
      </c>
      <c r="G8" s="130"/>
    </row>
    <row r="9" customHeight="1" spans="1:7">
      <c r="A9" s="112" t="s">
        <v>217</v>
      </c>
      <c r="B9" s="112" t="s">
        <v>218</v>
      </c>
      <c r="C9" s="113">
        <v>659.49</v>
      </c>
      <c r="D9" s="113">
        <v>659.49</v>
      </c>
      <c r="E9" s="113">
        <v>0</v>
      </c>
      <c r="F9" s="113">
        <v>0</v>
      </c>
      <c r="G9" s="130"/>
    </row>
    <row r="10" customHeight="1" spans="1:7">
      <c r="A10" s="112" t="s">
        <v>219</v>
      </c>
      <c r="B10" s="112" t="s">
        <v>220</v>
      </c>
      <c r="C10" s="113">
        <v>623.57</v>
      </c>
      <c r="D10" s="113">
        <v>623.57</v>
      </c>
      <c r="E10" s="113">
        <v>0</v>
      </c>
      <c r="F10" s="113">
        <v>0</v>
      </c>
      <c r="G10" s="130"/>
    </row>
    <row r="11" customHeight="1" spans="1:7">
      <c r="A11" s="112" t="s">
        <v>221</v>
      </c>
      <c r="B11" s="112" t="s">
        <v>222</v>
      </c>
      <c r="C11" s="113">
        <v>532.55</v>
      </c>
      <c r="D11" s="113">
        <v>532.55</v>
      </c>
      <c r="E11" s="113">
        <v>0</v>
      </c>
      <c r="F11" s="113">
        <v>0</v>
      </c>
      <c r="G11" s="130"/>
    </row>
    <row r="12" customHeight="1" spans="1:7">
      <c r="A12" s="112" t="s">
        <v>223</v>
      </c>
      <c r="B12" s="112" t="s">
        <v>224</v>
      </c>
      <c r="C12" s="113">
        <v>91.02</v>
      </c>
      <c r="D12" s="113">
        <v>91.02</v>
      </c>
      <c r="E12" s="113">
        <v>0</v>
      </c>
      <c r="F12" s="113">
        <v>0</v>
      </c>
      <c r="G12" s="130"/>
    </row>
    <row r="13" customHeight="1" spans="1:7">
      <c r="A13" s="112" t="s">
        <v>225</v>
      </c>
      <c r="B13" s="112" t="s">
        <v>226</v>
      </c>
      <c r="C13" s="113">
        <v>35.92</v>
      </c>
      <c r="D13" s="113">
        <v>35.92</v>
      </c>
      <c r="E13" s="113">
        <v>0</v>
      </c>
      <c r="F13" s="113">
        <v>0</v>
      </c>
      <c r="G13" s="130"/>
    </row>
    <row r="14" customHeight="1" spans="1:7">
      <c r="A14" s="112" t="s">
        <v>227</v>
      </c>
      <c r="B14" s="112" t="s">
        <v>228</v>
      </c>
      <c r="C14" s="113">
        <v>35.92</v>
      </c>
      <c r="D14" s="113">
        <v>35.92</v>
      </c>
      <c r="E14" s="113">
        <v>0</v>
      </c>
      <c r="F14" s="113">
        <v>0</v>
      </c>
      <c r="G14" s="130"/>
    </row>
    <row r="15" customHeight="1" spans="1:7">
      <c r="A15" s="112" t="s">
        <v>229</v>
      </c>
      <c r="B15" s="112" t="s">
        <v>230</v>
      </c>
      <c r="C15" s="113">
        <v>4432.41</v>
      </c>
      <c r="D15" s="113">
        <v>4223.29</v>
      </c>
      <c r="E15" s="113">
        <v>30.2</v>
      </c>
      <c r="F15" s="113">
        <v>178.92</v>
      </c>
      <c r="G15" s="130"/>
    </row>
    <row r="16" customHeight="1" spans="1:7">
      <c r="A16" s="112" t="s">
        <v>231</v>
      </c>
      <c r="B16" s="112" t="s">
        <v>232</v>
      </c>
      <c r="C16" s="113">
        <v>341</v>
      </c>
      <c r="D16" s="113">
        <v>197.28</v>
      </c>
      <c r="E16" s="113">
        <v>11.8</v>
      </c>
      <c r="F16" s="113">
        <v>131.92</v>
      </c>
      <c r="G16" s="130"/>
    </row>
    <row r="17" customHeight="1" spans="1:7">
      <c r="A17" s="112" t="s">
        <v>233</v>
      </c>
      <c r="B17" s="112" t="s">
        <v>234</v>
      </c>
      <c r="C17" s="113">
        <v>341</v>
      </c>
      <c r="D17" s="113">
        <v>197.28</v>
      </c>
      <c r="E17" s="113">
        <v>11.8</v>
      </c>
      <c r="F17" s="113">
        <v>131.92</v>
      </c>
      <c r="G17" s="130"/>
    </row>
    <row r="18" customHeight="1" spans="1:7">
      <c r="A18" s="112" t="s">
        <v>235</v>
      </c>
      <c r="B18" s="112" t="s">
        <v>236</v>
      </c>
      <c r="C18" s="113">
        <v>1152.82</v>
      </c>
      <c r="D18" s="113">
        <v>1152.82</v>
      </c>
      <c r="E18" s="113">
        <v>0</v>
      </c>
      <c r="F18" s="113">
        <v>0</v>
      </c>
      <c r="G18" s="130"/>
    </row>
    <row r="19" customHeight="1" spans="1:7">
      <c r="A19" s="112" t="s">
        <v>237</v>
      </c>
      <c r="B19" s="112" t="s">
        <v>238</v>
      </c>
      <c r="C19" s="113">
        <v>653.13</v>
      </c>
      <c r="D19" s="113">
        <v>653.13</v>
      </c>
      <c r="E19" s="113">
        <v>0</v>
      </c>
      <c r="F19" s="113">
        <v>0</v>
      </c>
      <c r="G19" s="130"/>
    </row>
    <row r="20" customHeight="1" spans="1:7">
      <c r="A20" s="112" t="s">
        <v>239</v>
      </c>
      <c r="B20" s="112" t="s">
        <v>240</v>
      </c>
      <c r="C20" s="113">
        <v>499.69</v>
      </c>
      <c r="D20" s="113">
        <v>499.69</v>
      </c>
      <c r="E20" s="113">
        <v>0</v>
      </c>
      <c r="F20" s="113">
        <v>0</v>
      </c>
      <c r="G20" s="130"/>
    </row>
    <row r="21" customHeight="1" spans="1:7">
      <c r="A21" s="112" t="s">
        <v>241</v>
      </c>
      <c r="B21" s="112" t="s">
        <v>242</v>
      </c>
      <c r="C21" s="113">
        <v>1776.33</v>
      </c>
      <c r="D21" s="113">
        <v>1776.33</v>
      </c>
      <c r="E21" s="113">
        <v>0</v>
      </c>
      <c r="F21" s="113">
        <v>0</v>
      </c>
      <c r="G21" s="130"/>
    </row>
    <row r="22" customHeight="1" spans="1:7">
      <c r="A22" s="112" t="s">
        <v>243</v>
      </c>
      <c r="B22" s="112" t="s">
        <v>244</v>
      </c>
      <c r="C22" s="113">
        <v>1776.33</v>
      </c>
      <c r="D22" s="113">
        <v>1776.33</v>
      </c>
      <c r="E22" s="113">
        <v>0</v>
      </c>
      <c r="F22" s="113">
        <v>0</v>
      </c>
      <c r="G22" s="130"/>
    </row>
    <row r="23" customHeight="1" spans="1:7">
      <c r="A23" s="112" t="s">
        <v>245</v>
      </c>
      <c r="B23" s="112" t="s">
        <v>246</v>
      </c>
      <c r="C23" s="113">
        <v>823.75</v>
      </c>
      <c r="D23" s="113">
        <v>758.35</v>
      </c>
      <c r="E23" s="113">
        <v>18.4</v>
      </c>
      <c r="F23" s="113">
        <v>47</v>
      </c>
      <c r="G23" s="130"/>
    </row>
    <row r="24" customHeight="1" spans="1:7">
      <c r="A24" s="112" t="s">
        <v>247</v>
      </c>
      <c r="B24" s="112" t="s">
        <v>248</v>
      </c>
      <c r="C24" s="113">
        <v>394.61</v>
      </c>
      <c r="D24" s="113">
        <v>352.61</v>
      </c>
      <c r="E24" s="113">
        <v>13</v>
      </c>
      <c r="F24" s="113">
        <v>29</v>
      </c>
      <c r="G24" s="130"/>
    </row>
    <row r="25" customHeight="1" spans="1:7">
      <c r="A25" s="112" t="s">
        <v>249</v>
      </c>
      <c r="B25" s="112" t="s">
        <v>250</v>
      </c>
      <c r="C25" s="113">
        <v>102.15</v>
      </c>
      <c r="D25" s="113">
        <v>78.75</v>
      </c>
      <c r="E25" s="113">
        <v>5.4</v>
      </c>
      <c r="F25" s="113">
        <v>18</v>
      </c>
      <c r="G25" s="130"/>
    </row>
    <row r="26" customHeight="1" spans="1:7">
      <c r="A26" s="112" t="s">
        <v>251</v>
      </c>
      <c r="B26" s="112" t="s">
        <v>252</v>
      </c>
      <c r="C26" s="113">
        <v>326.99</v>
      </c>
      <c r="D26" s="113">
        <v>326.99</v>
      </c>
      <c r="E26" s="113">
        <v>0</v>
      </c>
      <c r="F26" s="113">
        <v>0</v>
      </c>
      <c r="G26" s="130">
        <f t="shared" ref="G26:G32" si="0">E26/10000</f>
        <v>0</v>
      </c>
    </row>
    <row r="27" customHeight="1" spans="1:7">
      <c r="A27" s="112" t="s">
        <v>253</v>
      </c>
      <c r="B27" s="112" t="s">
        <v>254</v>
      </c>
      <c r="C27" s="113">
        <v>338.51</v>
      </c>
      <c r="D27" s="113">
        <v>338.51</v>
      </c>
      <c r="E27" s="113">
        <v>0</v>
      </c>
      <c r="F27" s="113">
        <v>0</v>
      </c>
      <c r="G27" s="130">
        <f t="shared" si="0"/>
        <v>0</v>
      </c>
    </row>
    <row r="28" customHeight="1" spans="1:7">
      <c r="A28" s="112" t="s">
        <v>255</v>
      </c>
      <c r="B28" s="112" t="s">
        <v>256</v>
      </c>
      <c r="C28" s="113">
        <v>21.96</v>
      </c>
      <c r="D28" s="113">
        <v>21.96</v>
      </c>
      <c r="E28" s="113">
        <v>0</v>
      </c>
      <c r="F28" s="113">
        <v>0</v>
      </c>
      <c r="G28" s="130">
        <f t="shared" si="0"/>
        <v>0</v>
      </c>
    </row>
    <row r="29" customHeight="1" spans="1:7">
      <c r="A29" s="112" t="s">
        <v>257</v>
      </c>
      <c r="B29" s="112" t="s">
        <v>258</v>
      </c>
      <c r="C29" s="113">
        <v>316.55</v>
      </c>
      <c r="D29" s="113">
        <v>316.55</v>
      </c>
      <c r="E29" s="113">
        <v>0</v>
      </c>
      <c r="F29" s="162">
        <v>0</v>
      </c>
      <c r="G29" s="160">
        <f t="shared" si="0"/>
        <v>0</v>
      </c>
    </row>
    <row r="30" customHeight="1" spans="1:7">
      <c r="A30" s="112" t="s">
        <v>259</v>
      </c>
      <c r="B30" s="112" t="s">
        <v>260</v>
      </c>
      <c r="C30" s="113">
        <v>94.87</v>
      </c>
      <c r="D30" s="113">
        <v>94.87</v>
      </c>
      <c r="E30" s="113">
        <v>0</v>
      </c>
      <c r="F30" s="162">
        <v>0</v>
      </c>
      <c r="G30" s="160">
        <f t="shared" si="0"/>
        <v>0</v>
      </c>
    </row>
    <row r="31" customHeight="1" spans="1:7">
      <c r="A31" s="112" t="s">
        <v>261</v>
      </c>
      <c r="B31" s="112" t="s">
        <v>262</v>
      </c>
      <c r="C31" s="113">
        <v>94.87</v>
      </c>
      <c r="D31" s="113">
        <v>94.87</v>
      </c>
      <c r="E31" s="113">
        <v>0</v>
      </c>
      <c r="F31" s="162">
        <v>0</v>
      </c>
      <c r="G31" s="160">
        <f t="shared" si="0"/>
        <v>0</v>
      </c>
    </row>
    <row r="32" customHeight="1" spans="1:7">
      <c r="A32" s="112" t="s">
        <v>263</v>
      </c>
      <c r="B32" s="112" t="s">
        <v>264</v>
      </c>
      <c r="C32" s="113">
        <v>94.87</v>
      </c>
      <c r="D32" s="113">
        <v>94.87</v>
      </c>
      <c r="E32" s="113">
        <v>0</v>
      </c>
      <c r="F32" s="162">
        <v>0</v>
      </c>
      <c r="G32" s="160">
        <f t="shared" si="0"/>
        <v>0</v>
      </c>
    </row>
    <row r="33" customHeight="1" spans="1:7">
      <c r="A33" s="102"/>
      <c r="B33" s="102"/>
      <c r="C33" s="102"/>
      <c r="D33" s="102"/>
      <c r="E33" s="102"/>
      <c r="F33" s="102"/>
      <c r="G33" s="102"/>
    </row>
    <row r="34" customHeight="1" spans="1:3">
      <c r="A34" s="102"/>
      <c r="C34" s="102"/>
    </row>
    <row r="35" customHeight="1" spans="1:3">
      <c r="A35" s="102"/>
      <c r="C35" s="102"/>
    </row>
    <row r="36" customHeight="1" spans="1:2">
      <c r="A36" s="102"/>
      <c r="B36" s="102"/>
    </row>
    <row r="37" customHeight="1" spans="2:2">
      <c r="B37" s="102"/>
    </row>
    <row r="38" customHeight="1" spans="2:2">
      <c r="B38" s="102"/>
    </row>
    <row r="39" customHeight="1" spans="2:2">
      <c r="B39" s="102"/>
    </row>
    <row r="40" customHeight="1" spans="2:2">
      <c r="B40" s="102"/>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9"/>
  <sheetViews>
    <sheetView showGridLines="0" showZeros="0" topLeftCell="A27" workbookViewId="0">
      <selection activeCell="Q16" sqref="Q16"/>
    </sheetView>
  </sheetViews>
  <sheetFormatPr defaultColWidth="9.16666666666667" defaultRowHeight="12.75" customHeight="1"/>
  <cols>
    <col min="1" max="1" width="19" customWidth="1"/>
    <col min="2" max="2" width="28.3333333333333" customWidth="1"/>
    <col min="3" max="3" width="19.1666666666667" customWidth="1"/>
    <col min="4" max="4" width="23.5" customWidth="1"/>
    <col min="5" max="7" width="21.3333333333333" customWidth="1"/>
    <col min="8" max="8" width="19.6666666666667" customWidth="1"/>
    <col min="9" max="9" width="13.6666666666667" customWidth="1"/>
    <col min="10" max="16384" width="9.16666666666667" customWidth="1"/>
  </cols>
  <sheetData>
    <row r="1" ht="30" customHeight="1" spans="1:1">
      <c r="A1" s="102" t="s">
        <v>20</v>
      </c>
    </row>
    <row r="2" ht="28.5" customHeight="1" spans="1:9">
      <c r="A2" s="103" t="s">
        <v>265</v>
      </c>
      <c r="B2" s="103"/>
      <c r="C2" s="103"/>
      <c r="D2" s="103"/>
      <c r="E2" s="103"/>
      <c r="F2" s="103"/>
      <c r="G2" s="103"/>
      <c r="H2" s="103"/>
      <c r="I2" s="103"/>
    </row>
    <row r="3" ht="22.5" customHeight="1" spans="9:9">
      <c r="I3" s="120" t="s">
        <v>46</v>
      </c>
    </row>
    <row r="4" ht="22.5" customHeight="1" spans="1:9">
      <c r="A4" s="123" t="s">
        <v>266</v>
      </c>
      <c r="B4" s="123" t="s">
        <v>267</v>
      </c>
      <c r="C4" s="123" t="s">
        <v>268</v>
      </c>
      <c r="D4" s="123" t="s">
        <v>269</v>
      </c>
      <c r="E4" s="123" t="s">
        <v>141</v>
      </c>
      <c r="F4" s="123" t="s">
        <v>207</v>
      </c>
      <c r="G4" s="123" t="s">
        <v>208</v>
      </c>
      <c r="H4" s="123" t="s">
        <v>209</v>
      </c>
      <c r="I4" s="123" t="s">
        <v>210</v>
      </c>
    </row>
    <row r="5" ht="17" customHeight="1" spans="1:9">
      <c r="A5" s="112" t="s">
        <v>151</v>
      </c>
      <c r="B5" s="112" t="s">
        <v>141</v>
      </c>
      <c r="C5" s="112" t="s">
        <v>151</v>
      </c>
      <c r="D5" s="112" t="s">
        <v>151</v>
      </c>
      <c r="E5" s="113">
        <v>5187.87</v>
      </c>
      <c r="F5" s="113">
        <v>4977.65</v>
      </c>
      <c r="G5" s="113">
        <v>31.3</v>
      </c>
      <c r="H5" s="113">
        <v>178.92</v>
      </c>
      <c r="I5" s="163"/>
    </row>
    <row r="6" ht="17" customHeight="1" spans="1:9">
      <c r="A6" s="112" t="s">
        <v>152</v>
      </c>
      <c r="B6" s="112" t="s">
        <v>270</v>
      </c>
      <c r="C6" s="112" t="s">
        <v>151</v>
      </c>
      <c r="D6" s="112" t="s">
        <v>151</v>
      </c>
      <c r="E6" s="113">
        <v>4933.35</v>
      </c>
      <c r="F6" s="113">
        <v>4933.35</v>
      </c>
      <c r="G6" s="113">
        <v>0</v>
      </c>
      <c r="H6" s="113">
        <v>0</v>
      </c>
      <c r="I6" s="163"/>
    </row>
    <row r="7" ht="17" customHeight="1" spans="1:9">
      <c r="A7" s="112" t="s">
        <v>271</v>
      </c>
      <c r="B7" s="112" t="s">
        <v>272</v>
      </c>
      <c r="C7" s="112" t="s">
        <v>273</v>
      </c>
      <c r="D7" s="112" t="s">
        <v>274</v>
      </c>
      <c r="E7" s="113">
        <v>809.058</v>
      </c>
      <c r="F7" s="113">
        <v>809.058</v>
      </c>
      <c r="G7" s="113">
        <v>0</v>
      </c>
      <c r="H7" s="113">
        <v>0</v>
      </c>
      <c r="I7" s="163"/>
    </row>
    <row r="8" ht="17" customHeight="1" spans="1:9">
      <c r="A8" s="112" t="s">
        <v>271</v>
      </c>
      <c r="B8" s="112" t="s">
        <v>272</v>
      </c>
      <c r="C8" s="112" t="s">
        <v>275</v>
      </c>
      <c r="D8" s="112" t="s">
        <v>270</v>
      </c>
      <c r="E8" s="113">
        <v>1493.8068</v>
      </c>
      <c r="F8" s="113">
        <v>1493.8068</v>
      </c>
      <c r="G8" s="113">
        <v>0</v>
      </c>
      <c r="H8" s="113">
        <v>0</v>
      </c>
      <c r="I8" s="163"/>
    </row>
    <row r="9" ht="17" customHeight="1" spans="1:9">
      <c r="A9" s="112" t="s">
        <v>276</v>
      </c>
      <c r="B9" s="112" t="s">
        <v>277</v>
      </c>
      <c r="C9" s="112" t="s">
        <v>273</v>
      </c>
      <c r="D9" s="112" t="s">
        <v>274</v>
      </c>
      <c r="E9" s="113">
        <v>105.812</v>
      </c>
      <c r="F9" s="113">
        <v>105.812</v>
      </c>
      <c r="G9" s="113">
        <v>0</v>
      </c>
      <c r="H9" s="113">
        <v>0</v>
      </c>
      <c r="I9" s="163"/>
    </row>
    <row r="10" ht="17" customHeight="1" spans="1:9">
      <c r="A10" s="112" t="s">
        <v>276</v>
      </c>
      <c r="B10" s="112" t="s">
        <v>277</v>
      </c>
      <c r="C10" s="112" t="s">
        <v>275</v>
      </c>
      <c r="D10" s="112" t="s">
        <v>270</v>
      </c>
      <c r="E10" s="113">
        <v>344.2612</v>
      </c>
      <c r="F10" s="113">
        <v>344.2612</v>
      </c>
      <c r="G10" s="113">
        <v>0</v>
      </c>
      <c r="H10" s="113">
        <v>0</v>
      </c>
      <c r="I10" s="163"/>
    </row>
    <row r="11" ht="17" customHeight="1" spans="1:9">
      <c r="A11" s="112" t="s">
        <v>278</v>
      </c>
      <c r="B11" s="112" t="s">
        <v>279</v>
      </c>
      <c r="C11" s="112" t="s">
        <v>273</v>
      </c>
      <c r="D11" s="112" t="s">
        <v>274</v>
      </c>
      <c r="E11" s="113">
        <v>68.69</v>
      </c>
      <c r="F11" s="113">
        <v>68.69</v>
      </c>
      <c r="G11" s="113">
        <v>0</v>
      </c>
      <c r="H11" s="113">
        <v>0</v>
      </c>
      <c r="I11" s="163"/>
    </row>
    <row r="12" ht="17" customHeight="1" spans="1:9">
      <c r="A12" s="112" t="s">
        <v>278</v>
      </c>
      <c r="B12" s="112" t="s">
        <v>279</v>
      </c>
      <c r="C12" s="112" t="s">
        <v>275</v>
      </c>
      <c r="D12" s="112" t="s">
        <v>270</v>
      </c>
      <c r="E12" s="113">
        <v>151.5</v>
      </c>
      <c r="F12" s="113">
        <v>151.5</v>
      </c>
      <c r="G12" s="113">
        <v>0</v>
      </c>
      <c r="H12" s="113">
        <v>0</v>
      </c>
      <c r="I12" s="163"/>
    </row>
    <row r="13" ht="17" customHeight="1" spans="1:9">
      <c r="A13" s="112" t="s">
        <v>280</v>
      </c>
      <c r="B13" s="112" t="s">
        <v>281</v>
      </c>
      <c r="C13" s="112" t="s">
        <v>282</v>
      </c>
      <c r="D13" s="112" t="s">
        <v>283</v>
      </c>
      <c r="E13" s="113">
        <v>100.85</v>
      </c>
      <c r="F13" s="113">
        <v>100.85</v>
      </c>
      <c r="G13" s="113">
        <v>0</v>
      </c>
      <c r="H13" s="113">
        <v>0</v>
      </c>
      <c r="I13" s="163"/>
    </row>
    <row r="14" ht="17" customHeight="1" spans="1:9">
      <c r="A14" s="112" t="s">
        <v>280</v>
      </c>
      <c r="B14" s="112" t="s">
        <v>281</v>
      </c>
      <c r="C14" s="112" t="s">
        <v>275</v>
      </c>
      <c r="D14" s="112" t="s">
        <v>270</v>
      </c>
      <c r="E14" s="113">
        <v>744.192</v>
      </c>
      <c r="F14" s="113">
        <v>744.192</v>
      </c>
      <c r="G14" s="113">
        <v>0</v>
      </c>
      <c r="H14" s="113">
        <v>0</v>
      </c>
      <c r="I14" s="163"/>
    </row>
    <row r="15" ht="24" customHeight="1" spans="1:9">
      <c r="A15" s="112" t="s">
        <v>284</v>
      </c>
      <c r="B15" s="112" t="s">
        <v>285</v>
      </c>
      <c r="C15" s="112" t="s">
        <v>286</v>
      </c>
      <c r="D15" s="112" t="s">
        <v>287</v>
      </c>
      <c r="E15" s="113">
        <v>162.44</v>
      </c>
      <c r="F15" s="113">
        <v>162.44</v>
      </c>
      <c r="G15" s="113">
        <v>0</v>
      </c>
      <c r="H15" s="113">
        <v>0</v>
      </c>
      <c r="I15" s="163"/>
    </row>
    <row r="16" ht="27" customHeight="1" spans="1:9">
      <c r="A16" s="112" t="s">
        <v>284</v>
      </c>
      <c r="B16" s="112" t="s">
        <v>285</v>
      </c>
      <c r="C16" s="112" t="s">
        <v>275</v>
      </c>
      <c r="D16" s="112" t="s">
        <v>270</v>
      </c>
      <c r="E16" s="113">
        <v>370.11</v>
      </c>
      <c r="F16" s="113">
        <v>370.11</v>
      </c>
      <c r="G16" s="113">
        <v>0</v>
      </c>
      <c r="H16" s="113">
        <v>0</v>
      </c>
      <c r="I16" s="163"/>
    </row>
    <row r="17" ht="17" customHeight="1" spans="1:9">
      <c r="A17" s="112" t="s">
        <v>288</v>
      </c>
      <c r="B17" s="112" t="s">
        <v>289</v>
      </c>
      <c r="C17" s="112" t="s">
        <v>286</v>
      </c>
      <c r="D17" s="112" t="s">
        <v>287</v>
      </c>
      <c r="E17" s="113">
        <v>52.25</v>
      </c>
      <c r="F17" s="113">
        <v>52.25</v>
      </c>
      <c r="G17" s="113">
        <v>0</v>
      </c>
      <c r="H17" s="113">
        <v>0</v>
      </c>
      <c r="I17" s="163"/>
    </row>
    <row r="18" ht="17" customHeight="1" spans="1:9">
      <c r="A18" s="112" t="s">
        <v>288</v>
      </c>
      <c r="B18" s="112" t="s">
        <v>289</v>
      </c>
      <c r="C18" s="112" t="s">
        <v>275</v>
      </c>
      <c r="D18" s="112" t="s">
        <v>270</v>
      </c>
      <c r="E18" s="113">
        <v>38.77</v>
      </c>
      <c r="F18" s="113">
        <v>38.77</v>
      </c>
      <c r="G18" s="113">
        <v>0</v>
      </c>
      <c r="H18" s="113">
        <v>0</v>
      </c>
      <c r="I18" s="163"/>
    </row>
    <row r="19" ht="17" customHeight="1" spans="1:9">
      <c r="A19" s="112" t="s">
        <v>290</v>
      </c>
      <c r="B19" s="112" t="s">
        <v>291</v>
      </c>
      <c r="C19" s="112" t="s">
        <v>286</v>
      </c>
      <c r="D19" s="112" t="s">
        <v>287</v>
      </c>
      <c r="E19" s="113">
        <v>135.71</v>
      </c>
      <c r="F19" s="113">
        <v>135.71</v>
      </c>
      <c r="G19" s="113">
        <v>0</v>
      </c>
      <c r="H19" s="113">
        <v>0</v>
      </c>
      <c r="I19" s="163"/>
    </row>
    <row r="20" ht="17" customHeight="1" spans="1:9">
      <c r="A20" s="112" t="s">
        <v>290</v>
      </c>
      <c r="B20" s="112" t="s">
        <v>291</v>
      </c>
      <c r="C20" s="112" t="s">
        <v>275</v>
      </c>
      <c r="D20" s="112" t="s">
        <v>270</v>
      </c>
      <c r="E20" s="113">
        <v>202.8</v>
      </c>
      <c r="F20" s="113">
        <v>202.8</v>
      </c>
      <c r="G20" s="113">
        <v>0</v>
      </c>
      <c r="H20" s="113">
        <v>0</v>
      </c>
      <c r="I20" s="163"/>
    </row>
    <row r="21" ht="17" customHeight="1" spans="1:9">
      <c r="A21" s="112" t="s">
        <v>292</v>
      </c>
      <c r="B21" s="112" t="s">
        <v>293</v>
      </c>
      <c r="C21" s="112" t="s">
        <v>286</v>
      </c>
      <c r="D21" s="112" t="s">
        <v>287</v>
      </c>
      <c r="E21" s="113">
        <v>12.62</v>
      </c>
      <c r="F21" s="113">
        <v>12.62</v>
      </c>
      <c r="G21" s="113">
        <v>0</v>
      </c>
      <c r="H21" s="113">
        <v>0</v>
      </c>
      <c r="I21" s="163"/>
    </row>
    <row r="22" ht="17" customHeight="1" spans="1:9">
      <c r="A22" s="112" t="s">
        <v>292</v>
      </c>
      <c r="B22" s="112" t="s">
        <v>293</v>
      </c>
      <c r="C22" s="112" t="s">
        <v>275</v>
      </c>
      <c r="D22" s="112" t="s">
        <v>270</v>
      </c>
      <c r="E22" s="113">
        <v>20.58</v>
      </c>
      <c r="F22" s="113">
        <v>20.58</v>
      </c>
      <c r="G22" s="113">
        <v>0</v>
      </c>
      <c r="H22" s="113">
        <v>0</v>
      </c>
      <c r="I22" s="163"/>
    </row>
    <row r="23" ht="17" customHeight="1" spans="1:9">
      <c r="A23" s="112" t="s">
        <v>294</v>
      </c>
      <c r="B23" s="112" t="s">
        <v>295</v>
      </c>
      <c r="C23" s="112" t="s">
        <v>296</v>
      </c>
      <c r="D23" s="112" t="s">
        <v>297</v>
      </c>
      <c r="E23" s="113">
        <v>37.52</v>
      </c>
      <c r="F23" s="113">
        <v>37.52</v>
      </c>
      <c r="G23" s="113">
        <v>0</v>
      </c>
      <c r="H23" s="113">
        <v>0</v>
      </c>
      <c r="I23" s="163"/>
    </row>
    <row r="24" ht="17" customHeight="1" spans="1:9">
      <c r="A24" s="112" t="s">
        <v>294</v>
      </c>
      <c r="B24" s="112" t="s">
        <v>295</v>
      </c>
      <c r="C24" s="112" t="s">
        <v>275</v>
      </c>
      <c r="D24" s="112" t="s">
        <v>270</v>
      </c>
      <c r="E24" s="113">
        <v>57.35</v>
      </c>
      <c r="F24" s="113">
        <v>57.35</v>
      </c>
      <c r="G24" s="113">
        <v>0</v>
      </c>
      <c r="H24" s="113">
        <v>0</v>
      </c>
      <c r="I24" s="163"/>
    </row>
    <row r="25" ht="17" customHeight="1" spans="1:9">
      <c r="A25" s="112" t="s">
        <v>298</v>
      </c>
      <c r="B25" s="112" t="s">
        <v>299</v>
      </c>
      <c r="C25" s="112" t="s">
        <v>282</v>
      </c>
      <c r="D25" s="112" t="s">
        <v>283</v>
      </c>
      <c r="E25" s="113">
        <v>15.78</v>
      </c>
      <c r="F25" s="113">
        <v>15.78</v>
      </c>
      <c r="G25" s="113">
        <v>0</v>
      </c>
      <c r="H25" s="113">
        <v>0</v>
      </c>
      <c r="I25" s="163"/>
    </row>
    <row r="26" ht="17" customHeight="1" spans="1:9">
      <c r="A26" s="112" t="s">
        <v>298</v>
      </c>
      <c r="B26" s="112" t="s">
        <v>299</v>
      </c>
      <c r="C26" s="112" t="s">
        <v>275</v>
      </c>
      <c r="D26" s="112" t="s">
        <v>270</v>
      </c>
      <c r="E26" s="113">
        <v>9.25</v>
      </c>
      <c r="F26" s="113">
        <v>9.25</v>
      </c>
      <c r="G26" s="113">
        <v>0</v>
      </c>
      <c r="H26" s="113">
        <v>0</v>
      </c>
      <c r="I26" s="163"/>
    </row>
    <row r="27" ht="17" customHeight="1" spans="1:9">
      <c r="A27" s="112" t="s">
        <v>300</v>
      </c>
      <c r="B27" s="112" t="s">
        <v>301</v>
      </c>
      <c r="C27" s="112" t="s">
        <v>151</v>
      </c>
      <c r="D27" s="112" t="s">
        <v>151</v>
      </c>
      <c r="E27" s="113">
        <v>233.32</v>
      </c>
      <c r="F27" s="113">
        <v>25.1</v>
      </c>
      <c r="G27" s="113">
        <v>31.3</v>
      </c>
      <c r="H27" s="113">
        <v>176.92</v>
      </c>
      <c r="I27" s="163"/>
    </row>
    <row r="28" ht="17" customHeight="1" spans="1:9">
      <c r="A28" s="112" t="s">
        <v>302</v>
      </c>
      <c r="B28" s="112" t="s">
        <v>303</v>
      </c>
      <c r="C28" s="112" t="s">
        <v>304</v>
      </c>
      <c r="D28" s="112" t="s">
        <v>305</v>
      </c>
      <c r="E28" s="113">
        <v>54</v>
      </c>
      <c r="F28" s="113">
        <v>0</v>
      </c>
      <c r="G28" s="113">
        <v>2.1</v>
      </c>
      <c r="H28" s="113">
        <v>51.9</v>
      </c>
      <c r="I28" s="163"/>
    </row>
    <row r="29" ht="17" customHeight="1" spans="1:9">
      <c r="A29" s="112" t="s">
        <v>302</v>
      </c>
      <c r="B29" s="112" t="s">
        <v>303</v>
      </c>
      <c r="C29" s="112" t="s">
        <v>306</v>
      </c>
      <c r="D29" s="112" t="s">
        <v>301</v>
      </c>
      <c r="E29" s="113">
        <v>7.3</v>
      </c>
      <c r="F29" s="113">
        <v>0</v>
      </c>
      <c r="G29" s="113">
        <v>1.8</v>
      </c>
      <c r="H29" s="113">
        <v>5.5</v>
      </c>
      <c r="I29" s="163"/>
    </row>
    <row r="30" ht="17" customHeight="1" spans="1:9">
      <c r="A30" s="112" t="s">
        <v>307</v>
      </c>
      <c r="B30" s="112" t="s">
        <v>308</v>
      </c>
      <c r="C30" s="112" t="s">
        <v>304</v>
      </c>
      <c r="D30" s="112" t="s">
        <v>305</v>
      </c>
      <c r="E30" s="113">
        <v>12.5</v>
      </c>
      <c r="F30" s="113">
        <v>0</v>
      </c>
      <c r="G30" s="113">
        <v>2.5</v>
      </c>
      <c r="H30" s="113">
        <v>10</v>
      </c>
      <c r="I30" s="163"/>
    </row>
    <row r="31" ht="17" customHeight="1" spans="1:9">
      <c r="A31" s="112" t="s">
        <v>307</v>
      </c>
      <c r="B31" s="112" t="s">
        <v>308</v>
      </c>
      <c r="C31" s="112" t="s">
        <v>306</v>
      </c>
      <c r="D31" s="112" t="s">
        <v>301</v>
      </c>
      <c r="E31" s="113">
        <v>13</v>
      </c>
      <c r="F31" s="113">
        <v>0</v>
      </c>
      <c r="G31" s="113">
        <v>1</v>
      </c>
      <c r="H31" s="113">
        <v>12</v>
      </c>
      <c r="I31" s="163"/>
    </row>
    <row r="32" ht="17" customHeight="1" spans="1:9">
      <c r="A32" s="112" t="s">
        <v>309</v>
      </c>
      <c r="B32" s="112" t="s">
        <v>310</v>
      </c>
      <c r="C32" s="112" t="s">
        <v>304</v>
      </c>
      <c r="D32" s="112" t="s">
        <v>305</v>
      </c>
      <c r="E32" s="113">
        <v>1.2</v>
      </c>
      <c r="F32" s="113">
        <v>0</v>
      </c>
      <c r="G32" s="113">
        <v>1.2</v>
      </c>
      <c r="H32" s="113">
        <v>0</v>
      </c>
      <c r="I32" s="163"/>
    </row>
    <row r="33" ht="17" customHeight="1" spans="1:9">
      <c r="A33" s="112" t="s">
        <v>309</v>
      </c>
      <c r="B33" s="112" t="s">
        <v>310</v>
      </c>
      <c r="C33" s="112" t="s">
        <v>306</v>
      </c>
      <c r="D33" s="112" t="s">
        <v>301</v>
      </c>
      <c r="E33" s="113">
        <v>0.5</v>
      </c>
      <c r="F33" s="113">
        <v>0</v>
      </c>
      <c r="G33" s="113">
        <v>0.5</v>
      </c>
      <c r="H33" s="113">
        <v>0</v>
      </c>
      <c r="I33" s="163"/>
    </row>
    <row r="34" ht="17" customHeight="1" spans="1:9">
      <c r="A34" s="112" t="s">
        <v>311</v>
      </c>
      <c r="B34" s="112" t="s">
        <v>312</v>
      </c>
      <c r="C34" s="112" t="s">
        <v>304</v>
      </c>
      <c r="D34" s="112" t="s">
        <v>305</v>
      </c>
      <c r="E34" s="113">
        <v>1</v>
      </c>
      <c r="F34" s="113">
        <v>0</v>
      </c>
      <c r="G34" s="113">
        <v>1</v>
      </c>
      <c r="H34" s="113">
        <v>0</v>
      </c>
      <c r="I34" s="163"/>
    </row>
    <row r="35" ht="17" customHeight="1" spans="1:9">
      <c r="A35" s="112" t="s">
        <v>311</v>
      </c>
      <c r="B35" s="112" t="s">
        <v>312</v>
      </c>
      <c r="C35" s="112" t="s">
        <v>306</v>
      </c>
      <c r="D35" s="112" t="s">
        <v>301</v>
      </c>
      <c r="E35" s="113">
        <v>2.5</v>
      </c>
      <c r="F35" s="113">
        <v>0</v>
      </c>
      <c r="G35" s="113">
        <v>2.5</v>
      </c>
      <c r="H35" s="113">
        <v>0</v>
      </c>
      <c r="I35" s="163"/>
    </row>
    <row r="36" ht="17" customHeight="1" spans="1:9">
      <c r="A36" s="112" t="s">
        <v>313</v>
      </c>
      <c r="B36" s="112" t="s">
        <v>314</v>
      </c>
      <c r="C36" s="112" t="s">
        <v>304</v>
      </c>
      <c r="D36" s="112" t="s">
        <v>305</v>
      </c>
      <c r="E36" s="113">
        <v>3.2</v>
      </c>
      <c r="F36" s="113">
        <v>0</v>
      </c>
      <c r="G36" s="113">
        <v>0.2</v>
      </c>
      <c r="H36" s="113">
        <v>3</v>
      </c>
      <c r="I36" s="163"/>
    </row>
    <row r="37" ht="17" customHeight="1" spans="1:9">
      <c r="A37" s="112" t="s">
        <v>315</v>
      </c>
      <c r="B37" s="112" t="s">
        <v>316</v>
      </c>
      <c r="C37" s="112" t="s">
        <v>304</v>
      </c>
      <c r="D37" s="112" t="s">
        <v>305</v>
      </c>
      <c r="E37" s="113">
        <v>15.5</v>
      </c>
      <c r="F37" s="113">
        <v>0</v>
      </c>
      <c r="G37" s="113">
        <v>3.5</v>
      </c>
      <c r="H37" s="113">
        <v>12</v>
      </c>
      <c r="I37" s="163"/>
    </row>
    <row r="38" ht="17" customHeight="1" spans="1:9">
      <c r="A38" s="112" t="s">
        <v>315</v>
      </c>
      <c r="B38" s="112" t="s">
        <v>316</v>
      </c>
      <c r="C38" s="112" t="s">
        <v>306</v>
      </c>
      <c r="D38" s="112" t="s">
        <v>301</v>
      </c>
      <c r="E38" s="113">
        <v>4.5</v>
      </c>
      <c r="F38" s="113">
        <v>0</v>
      </c>
      <c r="G38" s="113">
        <v>3</v>
      </c>
      <c r="H38" s="113">
        <v>1.5</v>
      </c>
      <c r="I38" s="163"/>
    </row>
    <row r="39" ht="17" customHeight="1" spans="1:9">
      <c r="A39" s="112" t="s">
        <v>317</v>
      </c>
      <c r="B39" s="112" t="s">
        <v>318</v>
      </c>
      <c r="C39" s="112" t="s">
        <v>319</v>
      </c>
      <c r="D39" s="112" t="s">
        <v>320</v>
      </c>
      <c r="E39" s="113">
        <v>5</v>
      </c>
      <c r="F39" s="113">
        <v>0</v>
      </c>
      <c r="G39" s="113">
        <v>0</v>
      </c>
      <c r="H39" s="113">
        <v>5</v>
      </c>
      <c r="I39" s="163"/>
    </row>
    <row r="40" ht="17" customHeight="1" spans="1:9">
      <c r="A40" s="112" t="s">
        <v>317</v>
      </c>
      <c r="B40" s="112" t="s">
        <v>318</v>
      </c>
      <c r="C40" s="112" t="s">
        <v>306</v>
      </c>
      <c r="D40" s="112" t="s">
        <v>301</v>
      </c>
      <c r="E40" s="113">
        <v>0.5</v>
      </c>
      <c r="F40" s="113">
        <v>0</v>
      </c>
      <c r="G40" s="113">
        <v>0.5</v>
      </c>
      <c r="H40" s="113">
        <v>0</v>
      </c>
      <c r="I40" s="163"/>
    </row>
    <row r="41" ht="17" customHeight="1" spans="1:9">
      <c r="A41" s="112" t="s">
        <v>321</v>
      </c>
      <c r="B41" s="112" t="s">
        <v>322</v>
      </c>
      <c r="C41" s="112" t="s">
        <v>304</v>
      </c>
      <c r="D41" s="112" t="s">
        <v>305</v>
      </c>
      <c r="E41" s="113">
        <v>5</v>
      </c>
      <c r="F41" s="113">
        <v>0</v>
      </c>
      <c r="G41" s="113">
        <v>0</v>
      </c>
      <c r="H41" s="113">
        <v>5</v>
      </c>
      <c r="I41" s="163"/>
    </row>
    <row r="42" ht="17" customHeight="1" spans="1:9">
      <c r="A42" s="112" t="s">
        <v>321</v>
      </c>
      <c r="B42" s="112" t="s">
        <v>322</v>
      </c>
      <c r="C42" s="112" t="s">
        <v>306</v>
      </c>
      <c r="D42" s="112" t="s">
        <v>301</v>
      </c>
      <c r="E42" s="113">
        <v>1</v>
      </c>
      <c r="F42" s="113">
        <v>0</v>
      </c>
      <c r="G42" s="113">
        <v>1</v>
      </c>
      <c r="H42" s="113">
        <v>0</v>
      </c>
      <c r="I42" s="163"/>
    </row>
    <row r="43" ht="17" customHeight="1" spans="1:9">
      <c r="A43" s="112" t="s">
        <v>323</v>
      </c>
      <c r="B43" s="112" t="s">
        <v>324</v>
      </c>
      <c r="C43" s="112" t="s">
        <v>325</v>
      </c>
      <c r="D43" s="112" t="s">
        <v>326</v>
      </c>
      <c r="E43" s="113">
        <v>0.9</v>
      </c>
      <c r="F43" s="113">
        <v>0</v>
      </c>
      <c r="G43" s="113">
        <v>0.9</v>
      </c>
      <c r="H43" s="162">
        <v>0</v>
      </c>
      <c r="I43" s="163"/>
    </row>
    <row r="44" ht="17" customHeight="1" spans="1:9">
      <c r="A44" s="112" t="s">
        <v>327</v>
      </c>
      <c r="B44" s="112" t="s">
        <v>328</v>
      </c>
      <c r="C44" s="112" t="s">
        <v>329</v>
      </c>
      <c r="D44" s="112" t="s">
        <v>330</v>
      </c>
      <c r="E44" s="113">
        <v>1.1</v>
      </c>
      <c r="F44" s="113">
        <v>0</v>
      </c>
      <c r="G44" s="113">
        <v>1.1</v>
      </c>
      <c r="H44" s="162">
        <v>0</v>
      </c>
      <c r="I44" s="163"/>
    </row>
    <row r="45" ht="17" customHeight="1" spans="1:9">
      <c r="A45" s="112" t="s">
        <v>331</v>
      </c>
      <c r="B45" s="112" t="s">
        <v>332</v>
      </c>
      <c r="C45" s="112" t="s">
        <v>333</v>
      </c>
      <c r="D45" s="112" t="s">
        <v>334</v>
      </c>
      <c r="E45" s="113">
        <v>3</v>
      </c>
      <c r="F45" s="113">
        <v>0</v>
      </c>
      <c r="G45" s="113">
        <v>3</v>
      </c>
      <c r="H45" s="162">
        <v>0</v>
      </c>
      <c r="I45" s="163"/>
    </row>
    <row r="46" ht="17" customHeight="1" spans="1:9">
      <c r="A46" s="112" t="s">
        <v>331</v>
      </c>
      <c r="B46" s="112" t="s">
        <v>332</v>
      </c>
      <c r="C46" s="112" t="s">
        <v>306</v>
      </c>
      <c r="D46" s="112" t="s">
        <v>301</v>
      </c>
      <c r="E46" s="113">
        <v>1.5</v>
      </c>
      <c r="F46" s="113">
        <v>0</v>
      </c>
      <c r="G46" s="113">
        <v>1.5</v>
      </c>
      <c r="H46" s="162">
        <v>0</v>
      </c>
      <c r="I46" s="163"/>
    </row>
    <row r="47" ht="17" customHeight="1" spans="1:9">
      <c r="A47" s="112" t="s">
        <v>335</v>
      </c>
      <c r="B47" s="112" t="s">
        <v>336</v>
      </c>
      <c r="C47" s="112" t="s">
        <v>306</v>
      </c>
      <c r="D47" s="112" t="s">
        <v>301</v>
      </c>
      <c r="E47" s="113">
        <v>8</v>
      </c>
      <c r="F47" s="113">
        <v>0</v>
      </c>
      <c r="G47" s="113">
        <v>0</v>
      </c>
      <c r="H47" s="162">
        <v>8</v>
      </c>
      <c r="I47" s="163"/>
    </row>
    <row r="48" ht="17" customHeight="1" spans="1:9">
      <c r="A48" s="112" t="s">
        <v>337</v>
      </c>
      <c r="B48" s="112" t="s">
        <v>338</v>
      </c>
      <c r="C48" s="112" t="s">
        <v>339</v>
      </c>
      <c r="D48" s="112" t="s">
        <v>340</v>
      </c>
      <c r="E48" s="113">
        <v>10</v>
      </c>
      <c r="F48" s="113">
        <v>0</v>
      </c>
      <c r="G48" s="113">
        <v>0</v>
      </c>
      <c r="H48" s="162">
        <v>10</v>
      </c>
      <c r="I48" s="163"/>
    </row>
    <row r="49" ht="17" customHeight="1" spans="1:9">
      <c r="A49" s="112" t="s">
        <v>341</v>
      </c>
      <c r="B49" s="112" t="s">
        <v>342</v>
      </c>
      <c r="C49" s="112" t="s">
        <v>306</v>
      </c>
      <c r="D49" s="112" t="s">
        <v>301</v>
      </c>
      <c r="E49" s="113">
        <v>1.43</v>
      </c>
      <c r="F49" s="113">
        <v>1.43</v>
      </c>
      <c r="G49" s="113">
        <v>0</v>
      </c>
      <c r="H49" s="162">
        <v>0</v>
      </c>
      <c r="I49" s="163"/>
    </row>
    <row r="50" ht="17" customHeight="1" spans="1:9">
      <c r="A50" s="112" t="s">
        <v>343</v>
      </c>
      <c r="B50" s="112" t="s">
        <v>344</v>
      </c>
      <c r="C50" s="112" t="s">
        <v>306</v>
      </c>
      <c r="D50" s="112" t="s">
        <v>301</v>
      </c>
      <c r="E50" s="113">
        <v>1.7</v>
      </c>
      <c r="F50" s="113">
        <v>0</v>
      </c>
      <c r="G50" s="113">
        <v>0.5</v>
      </c>
      <c r="H50" s="162">
        <v>1.2</v>
      </c>
      <c r="I50" s="163"/>
    </row>
    <row r="51" ht="17" customHeight="1" spans="1:9">
      <c r="A51" s="112" t="s">
        <v>345</v>
      </c>
      <c r="B51" s="112" t="s">
        <v>346</v>
      </c>
      <c r="C51" s="112" t="s">
        <v>304</v>
      </c>
      <c r="D51" s="112" t="s">
        <v>305</v>
      </c>
      <c r="E51" s="113">
        <v>38.81</v>
      </c>
      <c r="F51" s="113">
        <v>23.01</v>
      </c>
      <c r="G51" s="113">
        <v>2.8</v>
      </c>
      <c r="H51" s="162">
        <v>13</v>
      </c>
      <c r="I51" s="163"/>
    </row>
    <row r="52" ht="17" customHeight="1" spans="1:9">
      <c r="A52" s="112" t="s">
        <v>345</v>
      </c>
      <c r="B52" s="112" t="s">
        <v>346</v>
      </c>
      <c r="C52" s="112" t="s">
        <v>306</v>
      </c>
      <c r="D52" s="112" t="s">
        <v>301</v>
      </c>
      <c r="E52" s="113">
        <v>1.46</v>
      </c>
      <c r="F52" s="113">
        <v>0.66</v>
      </c>
      <c r="G52" s="113">
        <v>0</v>
      </c>
      <c r="H52" s="162">
        <v>0.8</v>
      </c>
      <c r="I52" s="163"/>
    </row>
    <row r="53" ht="17" customHeight="1" spans="1:9">
      <c r="A53" s="112" t="s">
        <v>347</v>
      </c>
      <c r="B53" s="112" t="s">
        <v>348</v>
      </c>
      <c r="C53" s="112" t="s">
        <v>349</v>
      </c>
      <c r="D53" s="112" t="s">
        <v>350</v>
      </c>
      <c r="E53" s="113">
        <v>38.02</v>
      </c>
      <c r="F53" s="113">
        <v>0</v>
      </c>
      <c r="G53" s="113">
        <v>0</v>
      </c>
      <c r="H53" s="162">
        <v>38.02</v>
      </c>
      <c r="I53" s="163"/>
    </row>
    <row r="54" ht="17" customHeight="1" spans="1:9">
      <c r="A54" s="112" t="s">
        <v>347</v>
      </c>
      <c r="B54" s="112" t="s">
        <v>348</v>
      </c>
      <c r="C54" s="112" t="s">
        <v>306</v>
      </c>
      <c r="D54" s="112" t="s">
        <v>301</v>
      </c>
      <c r="E54" s="113">
        <v>0.7</v>
      </c>
      <c r="F54" s="113">
        <v>0</v>
      </c>
      <c r="G54" s="113">
        <v>0.7</v>
      </c>
      <c r="H54" s="162">
        <v>0</v>
      </c>
      <c r="I54" s="163"/>
    </row>
    <row r="55" ht="17" customHeight="1" spans="1:9">
      <c r="A55" s="112" t="s">
        <v>351</v>
      </c>
      <c r="B55" s="112" t="s">
        <v>352</v>
      </c>
      <c r="C55" s="112" t="s">
        <v>151</v>
      </c>
      <c r="D55" s="112" t="s">
        <v>151</v>
      </c>
      <c r="E55" s="113">
        <v>19.2</v>
      </c>
      <c r="F55" s="113">
        <v>19.2</v>
      </c>
      <c r="G55" s="113">
        <v>0</v>
      </c>
      <c r="H55" s="162">
        <v>0</v>
      </c>
      <c r="I55" s="163"/>
    </row>
    <row r="56" ht="17" customHeight="1" spans="1:9">
      <c r="A56" s="112" t="s">
        <v>353</v>
      </c>
      <c r="B56" s="112" t="s">
        <v>354</v>
      </c>
      <c r="C56" s="112" t="s">
        <v>355</v>
      </c>
      <c r="D56" s="112" t="s">
        <v>356</v>
      </c>
      <c r="E56" s="113">
        <v>17.04</v>
      </c>
      <c r="F56" s="113">
        <v>17.04</v>
      </c>
      <c r="G56" s="113">
        <v>0</v>
      </c>
      <c r="H56" s="162">
        <v>0</v>
      </c>
      <c r="I56" s="163"/>
    </row>
    <row r="57" ht="17" customHeight="1" spans="1:9">
      <c r="A57" s="112" t="s">
        <v>357</v>
      </c>
      <c r="B57" s="112" t="s">
        <v>358</v>
      </c>
      <c r="C57" s="112" t="s">
        <v>359</v>
      </c>
      <c r="D57" s="112" t="s">
        <v>360</v>
      </c>
      <c r="E57" s="113">
        <v>2.16</v>
      </c>
      <c r="F57" s="113">
        <v>2.16</v>
      </c>
      <c r="G57" s="113">
        <v>0</v>
      </c>
      <c r="H57" s="162">
        <v>0</v>
      </c>
      <c r="I57" s="163"/>
    </row>
    <row r="58" ht="17" customHeight="1" spans="1:9">
      <c r="A58" s="112" t="s">
        <v>361</v>
      </c>
      <c r="B58" s="112" t="s">
        <v>362</v>
      </c>
      <c r="C58" s="112" t="s">
        <v>151</v>
      </c>
      <c r="D58" s="112" t="s">
        <v>151</v>
      </c>
      <c r="E58" s="113">
        <v>2</v>
      </c>
      <c r="F58" s="113">
        <v>0</v>
      </c>
      <c r="G58" s="113">
        <v>0</v>
      </c>
      <c r="H58" s="162">
        <v>2</v>
      </c>
      <c r="I58" s="123"/>
    </row>
    <row r="59" ht="17" customHeight="1" spans="1:9">
      <c r="A59" s="112" t="s">
        <v>363</v>
      </c>
      <c r="B59" s="112" t="s">
        <v>364</v>
      </c>
      <c r="C59" s="112" t="s">
        <v>365</v>
      </c>
      <c r="D59" s="112" t="s">
        <v>366</v>
      </c>
      <c r="E59" s="113">
        <v>2</v>
      </c>
      <c r="F59" s="113">
        <v>0</v>
      </c>
      <c r="G59" s="113">
        <v>0</v>
      </c>
      <c r="H59" s="162">
        <v>2</v>
      </c>
      <c r="I59" s="123"/>
    </row>
  </sheetData>
  <mergeCells count="1">
    <mergeCell ref="A2:I2"/>
  </mergeCells>
  <printOptions horizontalCentered="1"/>
  <pageMargins left="0.589583333333333" right="0.589583333333333" top="0.789583333333333" bottom="0.789583333333333" header="0.5" footer="0.5"/>
  <pageSetup paperSize="9" scale="88"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showGridLines="0" showZeros="0" workbookViewId="0">
      <selection activeCell="Q11" sqref="Q11"/>
    </sheetView>
  </sheetViews>
  <sheetFormatPr defaultColWidth="9.16666666666667" defaultRowHeight="12.75" customHeight="1" outlineLevelCol="5"/>
  <cols>
    <col min="1" max="1" width="21.3333333333333" customWidth="1"/>
    <col min="2" max="2" width="44.5" customWidth="1"/>
    <col min="3" max="3" width="16.6666666666667" customWidth="1"/>
    <col min="4" max="4" width="19.5" customWidth="1"/>
    <col min="5" max="5" width="17.3333333333333" customWidth="1"/>
    <col min="6" max="6" width="20.5" customWidth="1"/>
    <col min="7" max="16384" width="9.16666666666667" customWidth="1"/>
  </cols>
  <sheetData>
    <row r="1" ht="30" customHeight="1" spans="1:1">
      <c r="A1" s="102" t="s">
        <v>22</v>
      </c>
    </row>
    <row r="2" ht="28.5" customHeight="1" spans="1:6">
      <c r="A2" s="103" t="s">
        <v>367</v>
      </c>
      <c r="B2" s="103"/>
      <c r="C2" s="103"/>
      <c r="D2" s="103"/>
      <c r="E2" s="103"/>
      <c r="F2" s="103"/>
    </row>
    <row r="3" ht="22.5" customHeight="1" spans="6:6">
      <c r="F3" s="120" t="s">
        <v>46</v>
      </c>
    </row>
    <row r="4" ht="22.5" customHeight="1" spans="1:6">
      <c r="A4" s="123" t="s">
        <v>205</v>
      </c>
      <c r="B4" s="123" t="s">
        <v>206</v>
      </c>
      <c r="C4" s="123" t="s">
        <v>141</v>
      </c>
      <c r="D4" s="123" t="s">
        <v>207</v>
      </c>
      <c r="E4" s="123" t="s">
        <v>208</v>
      </c>
      <c r="F4" s="123" t="s">
        <v>210</v>
      </c>
    </row>
    <row r="5" ht="15.75" customHeight="1" spans="1:6">
      <c r="A5" s="112" t="s">
        <v>151</v>
      </c>
      <c r="B5" s="112" t="s">
        <v>141</v>
      </c>
      <c r="C5" s="113">
        <v>5008.95</v>
      </c>
      <c r="D5" s="113">
        <v>4977.65</v>
      </c>
      <c r="E5" s="113">
        <v>31.3</v>
      </c>
      <c r="F5" s="130"/>
    </row>
    <row r="6" customHeight="1" spans="1:6">
      <c r="A6" s="112" t="s">
        <v>211</v>
      </c>
      <c r="B6" s="112" t="s">
        <v>212</v>
      </c>
      <c r="C6" s="113">
        <v>1.1</v>
      </c>
      <c r="D6" s="113">
        <v>0</v>
      </c>
      <c r="E6" s="113">
        <v>1.1</v>
      </c>
      <c r="F6" s="130"/>
    </row>
    <row r="7" customHeight="1" spans="1:6">
      <c r="A7" s="112" t="s">
        <v>213</v>
      </c>
      <c r="B7" s="112" t="s">
        <v>214</v>
      </c>
      <c r="C7" s="113">
        <v>1.1</v>
      </c>
      <c r="D7" s="113">
        <v>0</v>
      </c>
      <c r="E7" s="113">
        <v>1.1</v>
      </c>
      <c r="F7" s="130"/>
    </row>
    <row r="8" customHeight="1" spans="1:6">
      <c r="A8" s="112" t="s">
        <v>215</v>
      </c>
      <c r="B8" s="112" t="s">
        <v>216</v>
      </c>
      <c r="C8" s="113">
        <v>1.1</v>
      </c>
      <c r="D8" s="113">
        <v>0</v>
      </c>
      <c r="E8" s="113">
        <v>1.1</v>
      </c>
      <c r="F8" s="130"/>
    </row>
    <row r="9" customHeight="1" spans="1:6">
      <c r="A9" s="112" t="s">
        <v>217</v>
      </c>
      <c r="B9" s="112" t="s">
        <v>218</v>
      </c>
      <c r="C9" s="113">
        <v>659.49</v>
      </c>
      <c r="D9" s="113">
        <v>659.49</v>
      </c>
      <c r="E9" s="113">
        <v>0</v>
      </c>
      <c r="F9" s="130"/>
    </row>
    <row r="10" customHeight="1" spans="1:6">
      <c r="A10" s="112" t="s">
        <v>219</v>
      </c>
      <c r="B10" s="112" t="s">
        <v>220</v>
      </c>
      <c r="C10" s="113">
        <v>623.57</v>
      </c>
      <c r="D10" s="113">
        <v>623.57</v>
      </c>
      <c r="E10" s="113">
        <v>0</v>
      </c>
      <c r="F10" s="130"/>
    </row>
    <row r="11" customHeight="1" spans="1:6">
      <c r="A11" s="112" t="s">
        <v>221</v>
      </c>
      <c r="B11" s="112" t="s">
        <v>222</v>
      </c>
      <c r="C11" s="113">
        <v>532.55</v>
      </c>
      <c r="D11" s="113">
        <v>532.55</v>
      </c>
      <c r="E11" s="113">
        <v>0</v>
      </c>
      <c r="F11" s="130"/>
    </row>
    <row r="12" customHeight="1" spans="1:6">
      <c r="A12" s="112" t="s">
        <v>223</v>
      </c>
      <c r="B12" s="112" t="s">
        <v>224</v>
      </c>
      <c r="C12" s="113">
        <v>91.02</v>
      </c>
      <c r="D12" s="113">
        <v>91.02</v>
      </c>
      <c r="E12" s="113">
        <v>0</v>
      </c>
      <c r="F12" s="130"/>
    </row>
    <row r="13" customHeight="1" spans="1:6">
      <c r="A13" s="112" t="s">
        <v>225</v>
      </c>
      <c r="B13" s="112" t="s">
        <v>226</v>
      </c>
      <c r="C13" s="113">
        <v>35.92</v>
      </c>
      <c r="D13" s="113">
        <v>35.92</v>
      </c>
      <c r="E13" s="113">
        <v>0</v>
      </c>
      <c r="F13" s="130"/>
    </row>
    <row r="14" customHeight="1" spans="1:6">
      <c r="A14" s="112" t="s">
        <v>227</v>
      </c>
      <c r="B14" s="112" t="s">
        <v>228</v>
      </c>
      <c r="C14" s="113">
        <v>35.92</v>
      </c>
      <c r="D14" s="113">
        <v>35.92</v>
      </c>
      <c r="E14" s="113">
        <v>0</v>
      </c>
      <c r="F14" s="130"/>
    </row>
    <row r="15" customHeight="1" spans="1:6">
      <c r="A15" s="112" t="s">
        <v>229</v>
      </c>
      <c r="B15" s="112" t="s">
        <v>230</v>
      </c>
      <c r="C15" s="113">
        <v>4253.49</v>
      </c>
      <c r="D15" s="113">
        <v>4223.29</v>
      </c>
      <c r="E15" s="113">
        <v>30.2</v>
      </c>
      <c r="F15" s="130"/>
    </row>
    <row r="16" customHeight="1" spans="1:6">
      <c r="A16" s="112" t="s">
        <v>231</v>
      </c>
      <c r="B16" s="112" t="s">
        <v>232</v>
      </c>
      <c r="C16" s="113">
        <v>209.08</v>
      </c>
      <c r="D16" s="113">
        <v>197.28</v>
      </c>
      <c r="E16" s="113">
        <v>11.8</v>
      </c>
      <c r="F16" s="130"/>
    </row>
    <row r="17" customHeight="1" spans="1:6">
      <c r="A17" s="112" t="s">
        <v>233</v>
      </c>
      <c r="B17" s="112" t="s">
        <v>234</v>
      </c>
      <c r="C17" s="113">
        <v>209.08</v>
      </c>
      <c r="D17" s="113">
        <v>197.28</v>
      </c>
      <c r="E17" s="113">
        <v>11.8</v>
      </c>
      <c r="F17" s="130"/>
    </row>
    <row r="18" customHeight="1" spans="1:6">
      <c r="A18" s="112" t="s">
        <v>235</v>
      </c>
      <c r="B18" s="112" t="s">
        <v>236</v>
      </c>
      <c r="C18" s="113">
        <v>1152.82</v>
      </c>
      <c r="D18" s="113">
        <v>1152.82</v>
      </c>
      <c r="E18" s="113">
        <v>0</v>
      </c>
      <c r="F18" s="130"/>
    </row>
    <row r="19" customHeight="1" spans="1:6">
      <c r="A19" s="112" t="s">
        <v>237</v>
      </c>
      <c r="B19" s="112" t="s">
        <v>238</v>
      </c>
      <c r="C19" s="113">
        <v>653.13</v>
      </c>
      <c r="D19" s="113">
        <v>653.13</v>
      </c>
      <c r="E19" s="113">
        <v>0</v>
      </c>
      <c r="F19" s="130"/>
    </row>
    <row r="20" customHeight="1" spans="1:6">
      <c r="A20" s="112" t="s">
        <v>239</v>
      </c>
      <c r="B20" s="112" t="s">
        <v>240</v>
      </c>
      <c r="C20" s="113">
        <v>499.69</v>
      </c>
      <c r="D20" s="113">
        <v>499.69</v>
      </c>
      <c r="E20" s="113">
        <v>0</v>
      </c>
      <c r="F20" s="130"/>
    </row>
    <row r="21" customHeight="1" spans="1:6">
      <c r="A21" s="112" t="s">
        <v>241</v>
      </c>
      <c r="B21" s="112" t="s">
        <v>242</v>
      </c>
      <c r="C21" s="113">
        <v>1776.33</v>
      </c>
      <c r="D21" s="113">
        <v>1776.33</v>
      </c>
      <c r="E21" s="113">
        <v>0</v>
      </c>
      <c r="F21" s="130"/>
    </row>
    <row r="22" customHeight="1" spans="1:6">
      <c r="A22" s="112" t="s">
        <v>243</v>
      </c>
      <c r="B22" s="112" t="s">
        <v>244</v>
      </c>
      <c r="C22" s="113">
        <v>1776.33</v>
      </c>
      <c r="D22" s="113">
        <v>1776.33</v>
      </c>
      <c r="E22" s="113">
        <v>0</v>
      </c>
      <c r="F22" s="130"/>
    </row>
    <row r="23" customHeight="1" spans="1:6">
      <c r="A23" s="112" t="s">
        <v>245</v>
      </c>
      <c r="B23" s="112" t="s">
        <v>246</v>
      </c>
      <c r="C23" s="113">
        <v>776.75</v>
      </c>
      <c r="D23" s="113">
        <v>758.35</v>
      </c>
      <c r="E23" s="113">
        <v>18.4</v>
      </c>
      <c r="F23" s="130"/>
    </row>
    <row r="24" customHeight="1" spans="1:6">
      <c r="A24" s="112" t="s">
        <v>247</v>
      </c>
      <c r="B24" s="112" t="s">
        <v>248</v>
      </c>
      <c r="C24" s="113">
        <v>365.61</v>
      </c>
      <c r="D24" s="113">
        <v>352.61</v>
      </c>
      <c r="E24" s="113">
        <v>13</v>
      </c>
      <c r="F24" s="130"/>
    </row>
    <row r="25" customHeight="1" spans="1:6">
      <c r="A25" s="112" t="s">
        <v>249</v>
      </c>
      <c r="B25" s="112" t="s">
        <v>250</v>
      </c>
      <c r="C25" s="113">
        <v>84.15</v>
      </c>
      <c r="D25" s="113">
        <v>78.75</v>
      </c>
      <c r="E25" s="113">
        <v>5.4</v>
      </c>
      <c r="F25" s="130"/>
    </row>
    <row r="26" customHeight="1" spans="1:6">
      <c r="A26" s="112" t="s">
        <v>251</v>
      </c>
      <c r="B26" s="112" t="s">
        <v>252</v>
      </c>
      <c r="C26" s="113">
        <v>326.99</v>
      </c>
      <c r="D26" s="113">
        <v>326.99</v>
      </c>
      <c r="E26" s="113">
        <v>0</v>
      </c>
      <c r="F26" s="130">
        <f t="shared" ref="F26:F32" si="0">E26/10000</f>
        <v>0</v>
      </c>
    </row>
    <row r="27" customHeight="1" spans="1:6">
      <c r="A27" s="112" t="s">
        <v>253</v>
      </c>
      <c r="B27" s="112" t="s">
        <v>254</v>
      </c>
      <c r="C27" s="113">
        <v>338.51</v>
      </c>
      <c r="D27" s="113">
        <v>338.51</v>
      </c>
      <c r="E27" s="113">
        <v>0</v>
      </c>
      <c r="F27" s="130">
        <f t="shared" si="0"/>
        <v>0</v>
      </c>
    </row>
    <row r="28" customHeight="1" spans="1:6">
      <c r="A28" s="112" t="s">
        <v>255</v>
      </c>
      <c r="B28" s="112" t="s">
        <v>256</v>
      </c>
      <c r="C28" s="113">
        <v>21.96</v>
      </c>
      <c r="D28" s="113">
        <v>21.96</v>
      </c>
      <c r="E28" s="113">
        <v>0</v>
      </c>
      <c r="F28" s="130">
        <f t="shared" si="0"/>
        <v>0</v>
      </c>
    </row>
    <row r="29" customHeight="1" spans="1:6">
      <c r="A29" s="112" t="s">
        <v>257</v>
      </c>
      <c r="B29" s="112" t="s">
        <v>258</v>
      </c>
      <c r="C29" s="113">
        <v>316.55</v>
      </c>
      <c r="D29" s="113">
        <v>316.55</v>
      </c>
      <c r="E29" s="113">
        <v>0</v>
      </c>
      <c r="F29" s="130">
        <f t="shared" si="0"/>
        <v>0</v>
      </c>
    </row>
    <row r="30" customHeight="1" spans="1:6">
      <c r="A30" s="112" t="s">
        <v>259</v>
      </c>
      <c r="B30" s="112" t="s">
        <v>260</v>
      </c>
      <c r="C30" s="113">
        <v>94.87</v>
      </c>
      <c r="D30" s="113">
        <v>94.87</v>
      </c>
      <c r="E30" s="113">
        <v>0</v>
      </c>
      <c r="F30" s="130">
        <f t="shared" si="0"/>
        <v>0</v>
      </c>
    </row>
    <row r="31" customHeight="1" spans="1:6">
      <c r="A31" s="112" t="s">
        <v>261</v>
      </c>
      <c r="B31" s="112" t="s">
        <v>262</v>
      </c>
      <c r="C31" s="113">
        <v>94.87</v>
      </c>
      <c r="D31" s="113">
        <v>94.87</v>
      </c>
      <c r="E31" s="113">
        <v>0</v>
      </c>
      <c r="F31" s="130">
        <f t="shared" si="0"/>
        <v>0</v>
      </c>
    </row>
    <row r="32" customHeight="1" spans="1:6">
      <c r="A32" s="112" t="s">
        <v>263</v>
      </c>
      <c r="B32" s="112" t="s">
        <v>264</v>
      </c>
      <c r="C32" s="113">
        <v>94.87</v>
      </c>
      <c r="D32" s="113">
        <v>94.87</v>
      </c>
      <c r="E32" s="162">
        <v>0</v>
      </c>
      <c r="F32" s="160">
        <f t="shared" si="0"/>
        <v>0</v>
      </c>
    </row>
    <row r="33" customHeight="1" spans="1:3">
      <c r="A33" s="102"/>
      <c r="C33" s="102"/>
    </row>
    <row r="34" customHeight="1" spans="1:2">
      <c r="A34" s="102"/>
      <c r="B34" s="102"/>
    </row>
    <row r="35" customHeight="1" spans="2:2">
      <c r="B35" s="102"/>
    </row>
    <row r="36" customHeight="1" spans="2:2">
      <c r="B36" s="102"/>
    </row>
    <row r="37" customHeight="1" spans="2:5">
      <c r="B37" s="102"/>
      <c r="E37" s="161"/>
    </row>
    <row r="38" customHeight="1" spans="2:5">
      <c r="B38" s="102"/>
      <c r="E38" s="161"/>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20</vt:i4>
      </vt:variant>
    </vt:vector>
  </HeadingPairs>
  <TitlesOfParts>
    <vt:vector size="20"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表14-部门专项业务经费绩效目标表(卫健局)</vt:lpstr>
      <vt:lpstr>表14-部门专项业务经费绩效目标表（疾控中心）</vt:lpstr>
      <vt:lpstr>表14-部门专项业务经费绩效目标表（卫生健康执法大队）</vt:lpstr>
      <vt:lpstr>表15-部门整体支出绩效目标表</vt:lpstr>
      <vt:lpstr>表16-专项资金总体绩效目标表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杜鹃花</cp:lastModifiedBy>
  <cp:revision>1</cp:revision>
  <dcterms:created xsi:type="dcterms:W3CDTF">2018-01-09T01:56:00Z</dcterms:created>
  <dcterms:modified xsi:type="dcterms:W3CDTF">2021-04-15T00:41:58Z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600FFEEE90084BF9A597B62913F2A7AA</vt:lpwstr>
  </property>
</Properties>
</file>