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培训补贴审核表" sheetId="25" r:id="rId1"/>
  </sheets>
  <definedNames>
    <definedName name="sheet4">#REF!</definedName>
    <definedName name="_xlnm.Print_Titles" localSheetId="0">培训补贴审核表!$A:$F,培训补贴审核表!$2:$6</definedName>
  </definedNames>
  <calcPr calcId="144525" concurrentCalc="0"/>
</workbook>
</file>

<file path=xl/sharedStrings.xml><?xml version="1.0" encoding="utf-8"?>
<sst xmlns="http://schemas.openxmlformats.org/spreadsheetml/2006/main" count="76" uniqueCount="59">
  <si>
    <t>附件</t>
  </si>
  <si>
    <t>2021年度第三批职业技能提升行动就业技能培训补贴审核明细表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</si>
  <si>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</si>
  <si>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</si>
  <si>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</si>
  <si>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</si>
  <si>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</si>
  <si>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</si>
  <si>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</si>
  <si>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</si>
  <si>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</si>
  <si>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</si>
  <si>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</si>
  <si>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</si>
  <si>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(万元)</t>
  </si>
  <si>
    <t>补 贴
合 计（万元）</t>
  </si>
  <si>
    <t>备注</t>
  </si>
  <si>
    <t>就业情况</t>
  </si>
  <si>
    <t>未就业
情况</t>
  </si>
  <si>
    <t>鉴定情况</t>
  </si>
  <si>
    <t xml:space="preserve">非贫 </t>
  </si>
  <si>
    <t>贫困</t>
  </si>
  <si>
    <t>非贫</t>
  </si>
  <si>
    <t>非贫人数</t>
  </si>
  <si>
    <t>贫困人数</t>
  </si>
  <si>
    <t>人数</t>
  </si>
  <si>
    <t>非贫
补贴 （万元）</t>
  </si>
  <si>
    <t>贫困 
补贴 （万元）</t>
  </si>
  <si>
    <t>陕西商洛新潮技师学院</t>
  </si>
  <si>
    <t>柞人社函（2021）93号</t>
  </si>
  <si>
    <t>2021.7.21-8.14</t>
  </si>
  <si>
    <t>瓦房口镇颜家庄村村委会会议室</t>
  </si>
  <si>
    <t>中式烹调师</t>
  </si>
  <si>
    <t>其中蔡乾琴等19人培训合格天数为24天，颜雅等29人培训合格天数为23天，蔡定宝培训合格天数为22天，郝进香培训合格天数为21天。</t>
  </si>
  <si>
    <t>柞人社函（2021）129号</t>
  </si>
  <si>
    <t>2021.9.29-10.23</t>
  </si>
  <si>
    <t>乾佑街办亿昇小区物业会议室</t>
  </si>
  <si>
    <t>取得技能等级证书28人（其中朱余亮等11人培训合格天数为25天，邓桂兰等12人培训合格天数为24天，曹俊芳培训合格天数为23天，陈大翠等2人培训合格天数为22天，刘毅培训合格天数为21天，孔林武培训合格天数为20天）；未取得技能等级证书22人（其中吴立荣等8人培训合格天数25天，樊玲等10人培训合格天数为24天，黄英芳等2人培训合格天数为23天，陶芝培训合格天数为22天，李丹丹培训合格天数为21天）。</t>
  </si>
  <si>
    <t>商洛恒远职业技能培训学校</t>
  </si>
  <si>
    <t>柞人社函（2021）90号</t>
  </si>
  <si>
    <t>2021.7.19-8.12</t>
  </si>
  <si>
    <t>曹坪镇荫沟村村委会会议室</t>
  </si>
  <si>
    <t>柞人社函（2021）125号</t>
  </si>
  <si>
    <t>2021.9.8-10.12</t>
  </si>
  <si>
    <t>红岩寺镇本地湾村村委会会议室</t>
  </si>
  <si>
    <t>柞人社函（2021）128号</t>
  </si>
  <si>
    <t>2021.9.9-9.18</t>
  </si>
  <si>
    <t>下梁镇嘉安社区会议室</t>
  </si>
  <si>
    <t>家政服务员</t>
  </si>
  <si>
    <t>商洛华旗职业技能培训学校</t>
  </si>
  <si>
    <t>柞人社函（2021）70号</t>
  </si>
  <si>
    <t>2021.6.19-7.6</t>
  </si>
  <si>
    <t>曹坪镇窑镇社区木耳分拣厂</t>
  </si>
  <si>
    <t>焊工</t>
  </si>
  <si>
    <t>其中邹定楠培训合格天数为17天，叶明宏等27人培训合格天数为16天，殷延军等19人培训合格天数为15天，孙衍贵等2人培训合格天数为14天，孟祥珊培训合格天数为13天。</t>
  </si>
  <si>
    <t>柞人社函（2021）91号</t>
  </si>
  <si>
    <t>2021.7.13-7.30</t>
  </si>
  <si>
    <t>其中余德锋和陈行平培训合格天数为16.5天，乐英涛培训合格天使为15.5天。</t>
  </si>
  <si>
    <t xml:space="preserve">   依据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对培训班次就业率高于或等于30%的，培训人员取得技能等级证书或职业资格证书且就业的，按基本补贴的150%给予补贴。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</si>
</sst>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方正小标宋简体"/>
      <charset val="134"/>
    </font>
    <font>
      <b/>
      <sz val="9"/>
      <color theme="1"/>
      <name val="宋体"/>
      <charset val="134"/>
      <scheme val="major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6"/>
      <color theme="1"/>
      <name val="仿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0" fontId="1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  <cellStyle name="常规 2 6 3" xfId="73"/>
    <cellStyle name="常规 2 10" xfId="7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workbookViewId="0">
      <pane ySplit="6" topLeftCell="A7" activePane="bottomLeft" state="frozen"/>
      <selection/>
      <selection pane="bottomLeft" activeCell="Q7" sqref="Q7"/>
    </sheetView>
  </sheetViews>
  <sheetFormatPr defaultColWidth="8.8" defaultRowHeight="14.25"/>
  <cols>
    <col min="1" max="1" width="2.5" customWidth="1"/>
    <col min="2" max="2" width="3.625" customWidth="1"/>
    <col min="3" max="3" width="6.25" customWidth="1"/>
    <col min="4" max="4" width="6.5" customWidth="1"/>
    <col min="5" max="5" width="6.875" customWidth="1"/>
    <col min="6" max="6" width="3.75" customWidth="1"/>
    <col min="7" max="7" width="2.75" customWidth="1"/>
    <col min="8" max="8" width="2.875" customWidth="1"/>
    <col min="9" max="9" width="3" customWidth="1"/>
    <col min="10" max="10" width="3.375" customWidth="1"/>
    <col min="11" max="16" width="3.925" customWidth="1"/>
    <col min="17" max="17" width="3.125" customWidth="1"/>
    <col min="18" max="18" width="6.5" style="4" customWidth="1"/>
    <col min="19" max="19" width="5.625" style="4" customWidth="1"/>
    <col min="20" max="20" width="5.5" style="4" customWidth="1"/>
    <col min="21" max="21" width="5.875" style="4" customWidth="1"/>
    <col min="22" max="22" width="6.7" style="4" customWidth="1"/>
    <col min="23" max="23" width="6.625" style="4" customWidth="1"/>
    <col min="24" max="24" width="6.5" style="4" customWidth="1"/>
    <col min="25" max="25" width="7.25" style="4" customWidth="1"/>
    <col min="26" max="26" width="14.6" customWidth="1"/>
  </cols>
  <sheetData>
    <row r="1" ht="1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  <c r="S1" s="15"/>
      <c r="T1" s="15"/>
      <c r="U1" s="15"/>
      <c r="V1" s="15"/>
      <c r="W1" s="15"/>
      <c r="X1" s="15"/>
      <c r="Y1" s="15"/>
      <c r="Z1" s="28"/>
    </row>
    <row r="2" s="1" customFormat="1" ht="35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6"/>
      <c r="S2" s="16"/>
      <c r="T2" s="16"/>
      <c r="U2" s="16"/>
      <c r="V2" s="16"/>
      <c r="W2" s="16"/>
      <c r="X2" s="16"/>
      <c r="Y2" s="16"/>
      <c r="Z2" s="6"/>
    </row>
    <row r="3" s="1" customForma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12" t="s">
        <v>11</v>
      </c>
      <c r="L3" s="13"/>
      <c r="M3" s="13"/>
      <c r="N3" s="13"/>
      <c r="O3" s="13"/>
      <c r="P3" s="14"/>
      <c r="Q3" s="7" t="s">
        <v>12</v>
      </c>
      <c r="R3" s="17" t="s">
        <v>13</v>
      </c>
      <c r="S3" s="17"/>
      <c r="T3" s="17"/>
      <c r="U3" s="17"/>
      <c r="V3" s="17"/>
      <c r="W3" s="17"/>
      <c r="X3" s="17" t="s">
        <v>14</v>
      </c>
      <c r="Y3" s="17" t="s">
        <v>15</v>
      </c>
      <c r="Z3" s="29" t="s">
        <v>16</v>
      </c>
    </row>
    <row r="4" s="1" customFormat="1" ht="26" customHeight="1" spans="1:26">
      <c r="A4" s="7"/>
      <c r="B4" s="7"/>
      <c r="C4" s="7"/>
      <c r="D4" s="7"/>
      <c r="E4" s="7"/>
      <c r="F4" s="7"/>
      <c r="G4" s="7"/>
      <c r="H4" s="7"/>
      <c r="I4" s="7"/>
      <c r="J4" s="7"/>
      <c r="K4" s="7" t="s">
        <v>17</v>
      </c>
      <c r="L4" s="7"/>
      <c r="M4" s="7" t="s">
        <v>18</v>
      </c>
      <c r="N4" s="7"/>
      <c r="O4" s="12" t="s">
        <v>19</v>
      </c>
      <c r="P4" s="14"/>
      <c r="Q4" s="7"/>
      <c r="R4" s="17"/>
      <c r="S4" s="17"/>
      <c r="T4" s="17"/>
      <c r="U4" s="17"/>
      <c r="V4" s="17"/>
      <c r="W4" s="17"/>
      <c r="X4" s="17"/>
      <c r="Y4" s="17"/>
      <c r="Z4" s="29"/>
    </row>
    <row r="5" s="1" customFormat="1" spans="1:26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20</v>
      </c>
      <c r="L5" s="7" t="s">
        <v>21</v>
      </c>
      <c r="M5" s="7" t="s">
        <v>20</v>
      </c>
      <c r="N5" s="7" t="s">
        <v>21</v>
      </c>
      <c r="O5" s="7" t="s">
        <v>22</v>
      </c>
      <c r="P5" s="7" t="s">
        <v>21</v>
      </c>
      <c r="Q5" s="7"/>
      <c r="R5" s="18">
        <v>1.5</v>
      </c>
      <c r="S5" s="18"/>
      <c r="T5" s="18">
        <v>1.4</v>
      </c>
      <c r="U5" s="18"/>
      <c r="V5" s="18">
        <v>1.3</v>
      </c>
      <c r="W5" s="18"/>
      <c r="X5" s="17"/>
      <c r="Y5" s="17"/>
      <c r="Z5" s="29"/>
    </row>
    <row r="6" s="1" customFormat="1" ht="65" customHeight="1" spans="1:26">
      <c r="A6" s="7"/>
      <c r="B6" s="7"/>
      <c r="C6" s="7"/>
      <c r="D6" s="7"/>
      <c r="E6" s="7"/>
      <c r="F6" s="7"/>
      <c r="G6" s="7"/>
      <c r="H6" s="7"/>
      <c r="I6" s="7" t="s">
        <v>23</v>
      </c>
      <c r="J6" s="7" t="s">
        <v>24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/>
      <c r="R6" s="19" t="s">
        <v>26</v>
      </c>
      <c r="S6" s="19" t="s">
        <v>27</v>
      </c>
      <c r="T6" s="19" t="s">
        <v>26</v>
      </c>
      <c r="U6" s="19" t="s">
        <v>27</v>
      </c>
      <c r="V6" s="19" t="s">
        <v>26</v>
      </c>
      <c r="W6" s="19" t="s">
        <v>27</v>
      </c>
      <c r="X6" s="17"/>
      <c r="Y6" s="17"/>
      <c r="Z6" s="29"/>
    </row>
    <row r="7" s="2" customFormat="1" ht="150" customHeight="1" spans="1:26">
      <c r="A7" s="8">
        <v>1</v>
      </c>
      <c r="B7" s="8" t="s">
        <v>28</v>
      </c>
      <c r="C7" s="9" t="s">
        <v>29</v>
      </c>
      <c r="D7" s="8" t="s">
        <v>30</v>
      </c>
      <c r="E7" s="8" t="s">
        <v>31</v>
      </c>
      <c r="F7" s="9" t="s">
        <v>32</v>
      </c>
      <c r="G7" s="8">
        <v>200</v>
      </c>
      <c r="H7" s="8">
        <v>50</v>
      </c>
      <c r="I7" s="9">
        <v>15</v>
      </c>
      <c r="J7" s="8">
        <v>35</v>
      </c>
      <c r="K7" s="8">
        <v>3</v>
      </c>
      <c r="L7" s="9">
        <v>12</v>
      </c>
      <c r="M7" s="8">
        <v>12</v>
      </c>
      <c r="N7" s="8">
        <v>23</v>
      </c>
      <c r="O7" s="8">
        <v>0</v>
      </c>
      <c r="P7" s="8">
        <v>0</v>
      </c>
      <c r="Q7" s="20">
        <v>0.3</v>
      </c>
      <c r="R7" s="21">
        <v>0</v>
      </c>
      <c r="S7" s="21">
        <v>0</v>
      </c>
      <c r="T7" s="22">
        <v>0</v>
      </c>
      <c r="U7" s="22">
        <v>0</v>
      </c>
      <c r="V7" s="22">
        <v>3.6608</v>
      </c>
      <c r="W7" s="22">
        <v>8.4656</v>
      </c>
      <c r="X7" s="22">
        <v>12.1264</v>
      </c>
      <c r="Y7" s="22">
        <v>25.68</v>
      </c>
      <c r="Z7" s="30" t="s">
        <v>33</v>
      </c>
    </row>
    <row r="8" s="2" customFormat="1" ht="150" customHeight="1" spans="1:26">
      <c r="A8" s="8">
        <v>2</v>
      </c>
      <c r="B8" s="8"/>
      <c r="C8" s="9" t="s">
        <v>34</v>
      </c>
      <c r="D8" s="8" t="s">
        <v>35</v>
      </c>
      <c r="E8" s="8" t="s">
        <v>36</v>
      </c>
      <c r="F8" s="9" t="s">
        <v>32</v>
      </c>
      <c r="G8" s="8">
        <v>200</v>
      </c>
      <c r="H8" s="8">
        <v>50</v>
      </c>
      <c r="I8" s="9">
        <v>1</v>
      </c>
      <c r="J8" s="8">
        <v>49</v>
      </c>
      <c r="K8" s="8">
        <v>0</v>
      </c>
      <c r="L8" s="9">
        <v>15</v>
      </c>
      <c r="M8" s="8">
        <v>1</v>
      </c>
      <c r="N8" s="8">
        <v>34</v>
      </c>
      <c r="O8" s="8">
        <v>0</v>
      </c>
      <c r="P8" s="8">
        <v>28</v>
      </c>
      <c r="Q8" s="20">
        <v>0.3</v>
      </c>
      <c r="R8" s="21">
        <v>0</v>
      </c>
      <c r="S8" s="21">
        <v>8.052</v>
      </c>
      <c r="T8" s="22">
        <v>0</v>
      </c>
      <c r="U8" s="22">
        <v>0</v>
      </c>
      <c r="V8" s="22">
        <v>0.2496</v>
      </c>
      <c r="W8" s="22">
        <v>5.252</v>
      </c>
      <c r="X8" s="22">
        <f>SUM(R8:W8)</f>
        <v>13.5536</v>
      </c>
      <c r="Y8" s="22"/>
      <c r="Z8" s="31" t="s">
        <v>37</v>
      </c>
    </row>
    <row r="9" s="2" customFormat="1" ht="50" customHeight="1" spans="1:26">
      <c r="A9" s="8">
        <v>3</v>
      </c>
      <c r="B9" s="8" t="s">
        <v>38</v>
      </c>
      <c r="C9" s="9" t="s">
        <v>39</v>
      </c>
      <c r="D9" s="8" t="s">
        <v>40</v>
      </c>
      <c r="E9" s="8" t="s">
        <v>41</v>
      </c>
      <c r="F9" s="9" t="s">
        <v>32</v>
      </c>
      <c r="G9" s="8">
        <v>200</v>
      </c>
      <c r="H9" s="8">
        <v>50</v>
      </c>
      <c r="I9" s="8">
        <v>28</v>
      </c>
      <c r="J9" s="8">
        <v>22</v>
      </c>
      <c r="K9" s="8">
        <v>9</v>
      </c>
      <c r="L9" s="8">
        <v>8</v>
      </c>
      <c r="M9" s="8">
        <v>19</v>
      </c>
      <c r="N9" s="8">
        <v>14</v>
      </c>
      <c r="O9" s="8">
        <v>0</v>
      </c>
      <c r="P9" s="8">
        <v>0</v>
      </c>
      <c r="Q9" s="23">
        <v>0.34</v>
      </c>
      <c r="R9" s="22">
        <v>0</v>
      </c>
      <c r="S9" s="22">
        <v>0</v>
      </c>
      <c r="T9" s="22">
        <v>0</v>
      </c>
      <c r="U9" s="22">
        <v>0</v>
      </c>
      <c r="V9" s="22">
        <v>7.28</v>
      </c>
      <c r="W9" s="22">
        <v>5.72</v>
      </c>
      <c r="X9" s="22">
        <v>13</v>
      </c>
      <c r="Y9" s="22">
        <v>31.2</v>
      </c>
      <c r="Z9" s="32"/>
    </row>
    <row r="10" s="2" customFormat="1" ht="50" customHeight="1" spans="1:26">
      <c r="A10" s="8">
        <v>4</v>
      </c>
      <c r="B10" s="8"/>
      <c r="C10" s="9" t="s">
        <v>42</v>
      </c>
      <c r="D10" s="8" t="s">
        <v>43</v>
      </c>
      <c r="E10" s="8" t="s">
        <v>44</v>
      </c>
      <c r="F10" s="9" t="s">
        <v>32</v>
      </c>
      <c r="G10" s="8">
        <v>200</v>
      </c>
      <c r="H10" s="8">
        <v>50</v>
      </c>
      <c r="I10" s="8">
        <v>6</v>
      </c>
      <c r="J10" s="8">
        <v>44</v>
      </c>
      <c r="K10" s="8">
        <v>2</v>
      </c>
      <c r="L10" s="8">
        <v>13</v>
      </c>
      <c r="M10" s="8">
        <v>4</v>
      </c>
      <c r="N10" s="8">
        <v>31</v>
      </c>
      <c r="O10" s="8">
        <v>0</v>
      </c>
      <c r="P10" s="8">
        <v>0</v>
      </c>
      <c r="Q10" s="23">
        <v>0.3</v>
      </c>
      <c r="R10" s="22">
        <v>0</v>
      </c>
      <c r="S10" s="22">
        <v>0</v>
      </c>
      <c r="T10" s="22">
        <v>0</v>
      </c>
      <c r="U10" s="22">
        <v>0</v>
      </c>
      <c r="V10" s="22">
        <v>1.56</v>
      </c>
      <c r="W10" s="22">
        <v>11.44</v>
      </c>
      <c r="X10" s="22">
        <v>13</v>
      </c>
      <c r="Y10" s="22"/>
      <c r="Z10" s="32"/>
    </row>
    <row r="11" s="2" customFormat="1" ht="50" customHeight="1" spans="1:26">
      <c r="A11" s="8">
        <v>5</v>
      </c>
      <c r="B11" s="8"/>
      <c r="C11" s="9" t="s">
        <v>45</v>
      </c>
      <c r="D11" s="8" t="s">
        <v>46</v>
      </c>
      <c r="E11" s="8" t="s">
        <v>47</v>
      </c>
      <c r="F11" s="9" t="s">
        <v>48</v>
      </c>
      <c r="G11" s="8">
        <v>80</v>
      </c>
      <c r="H11" s="8">
        <v>50</v>
      </c>
      <c r="I11" s="8">
        <v>0</v>
      </c>
      <c r="J11" s="8">
        <v>50</v>
      </c>
      <c r="K11" s="8">
        <v>0</v>
      </c>
      <c r="L11" s="8">
        <v>15</v>
      </c>
      <c r="M11" s="8">
        <v>0</v>
      </c>
      <c r="N11" s="8">
        <v>35</v>
      </c>
      <c r="O11" s="8">
        <v>0</v>
      </c>
      <c r="P11" s="8">
        <v>0</v>
      </c>
      <c r="Q11" s="24">
        <v>0.3</v>
      </c>
      <c r="R11" s="25">
        <v>0</v>
      </c>
      <c r="S11" s="25">
        <v>0</v>
      </c>
      <c r="T11" s="22">
        <v>0</v>
      </c>
      <c r="U11" s="22">
        <v>0</v>
      </c>
      <c r="V11" s="22">
        <v>0</v>
      </c>
      <c r="W11" s="22">
        <v>5.2</v>
      </c>
      <c r="X11" s="22">
        <v>5.2</v>
      </c>
      <c r="Y11" s="22"/>
      <c r="Z11" s="32"/>
    </row>
    <row r="12" s="2" customFormat="1" ht="60" customHeight="1" spans="1:26">
      <c r="A12" s="8">
        <v>6</v>
      </c>
      <c r="B12" s="8" t="s">
        <v>49</v>
      </c>
      <c r="C12" s="9" t="s">
        <v>50</v>
      </c>
      <c r="D12" s="8" t="s">
        <v>51</v>
      </c>
      <c r="E12" s="8" t="s">
        <v>52</v>
      </c>
      <c r="F12" s="9" t="s">
        <v>53</v>
      </c>
      <c r="G12" s="8">
        <v>140</v>
      </c>
      <c r="H12" s="8">
        <v>50</v>
      </c>
      <c r="I12" s="8">
        <v>36</v>
      </c>
      <c r="J12" s="8">
        <v>14</v>
      </c>
      <c r="K12" s="8">
        <v>13</v>
      </c>
      <c r="L12" s="9">
        <v>2</v>
      </c>
      <c r="M12" s="9">
        <v>23</v>
      </c>
      <c r="N12" s="9">
        <v>12</v>
      </c>
      <c r="O12" s="9">
        <v>0</v>
      </c>
      <c r="P12" s="9">
        <v>0</v>
      </c>
      <c r="Q12" s="20">
        <v>0.3</v>
      </c>
      <c r="R12" s="21">
        <v>0</v>
      </c>
      <c r="S12" s="21">
        <v>0</v>
      </c>
      <c r="T12" s="22">
        <v>0</v>
      </c>
      <c r="U12" s="22">
        <v>0</v>
      </c>
      <c r="V12" s="22">
        <v>8.6892</v>
      </c>
      <c r="W12" s="22">
        <v>3.4008</v>
      </c>
      <c r="X12" s="22">
        <v>12.09</v>
      </c>
      <c r="Y12" s="22">
        <v>22.113</v>
      </c>
      <c r="Z12" s="33" t="s">
        <v>54</v>
      </c>
    </row>
    <row r="13" s="3" customFormat="1" ht="60" customHeight="1" spans="1:26">
      <c r="A13" s="8">
        <v>7</v>
      </c>
      <c r="B13" s="8"/>
      <c r="C13" s="9" t="s">
        <v>55</v>
      </c>
      <c r="D13" s="8" t="s">
        <v>56</v>
      </c>
      <c r="E13" s="8" t="s">
        <v>52</v>
      </c>
      <c r="F13" s="9" t="s">
        <v>53</v>
      </c>
      <c r="G13" s="8">
        <v>140</v>
      </c>
      <c r="H13" s="8">
        <v>37</v>
      </c>
      <c r="I13" s="8">
        <v>24</v>
      </c>
      <c r="J13" s="8">
        <v>13</v>
      </c>
      <c r="K13" s="8">
        <v>6</v>
      </c>
      <c r="L13" s="8">
        <v>6</v>
      </c>
      <c r="M13" s="8">
        <v>18</v>
      </c>
      <c r="N13" s="8">
        <v>7</v>
      </c>
      <c r="O13" s="8">
        <v>0</v>
      </c>
      <c r="P13" s="8">
        <v>0</v>
      </c>
      <c r="Q13" s="23">
        <v>0.32</v>
      </c>
      <c r="R13" s="22">
        <v>0</v>
      </c>
      <c r="S13" s="22">
        <v>0</v>
      </c>
      <c r="T13" s="22">
        <v>0</v>
      </c>
      <c r="U13" s="22">
        <v>0</v>
      </c>
      <c r="V13" s="22">
        <v>6.5052</v>
      </c>
      <c r="W13" s="22">
        <v>3.5178</v>
      </c>
      <c r="X13" s="22">
        <v>10.023</v>
      </c>
      <c r="Y13" s="22"/>
      <c r="Z13" s="32" t="s">
        <v>57</v>
      </c>
    </row>
    <row r="14" s="1" customFormat="1" ht="40" customHeight="1" spans="1:26">
      <c r="A14" s="10"/>
      <c r="B14" s="10"/>
      <c r="C14" s="10"/>
      <c r="D14" s="10"/>
      <c r="E14" s="10"/>
      <c r="F14" s="10"/>
      <c r="G14" s="10"/>
      <c r="H14" s="8">
        <f t="shared" ref="H14:P14" si="0">SUM(H7:H13)</f>
        <v>337</v>
      </c>
      <c r="I14" s="8">
        <f t="shared" si="0"/>
        <v>110</v>
      </c>
      <c r="J14" s="8">
        <f t="shared" si="0"/>
        <v>227</v>
      </c>
      <c r="K14" s="8">
        <f t="shared" si="0"/>
        <v>33</v>
      </c>
      <c r="L14" s="8">
        <f t="shared" si="0"/>
        <v>71</v>
      </c>
      <c r="M14" s="8">
        <f t="shared" si="0"/>
        <v>77</v>
      </c>
      <c r="N14" s="8">
        <f t="shared" si="0"/>
        <v>156</v>
      </c>
      <c r="O14" s="8">
        <f t="shared" si="0"/>
        <v>0</v>
      </c>
      <c r="P14" s="8">
        <f t="shared" si="0"/>
        <v>28</v>
      </c>
      <c r="Q14" s="8"/>
      <c r="R14" s="22">
        <f t="shared" ref="R14:Y14" si="1">SUM(R7:R13)</f>
        <v>0</v>
      </c>
      <c r="S14" s="22">
        <f t="shared" si="1"/>
        <v>8.052</v>
      </c>
      <c r="T14" s="22">
        <f t="shared" si="1"/>
        <v>0</v>
      </c>
      <c r="U14" s="22">
        <f t="shared" si="1"/>
        <v>0</v>
      </c>
      <c r="V14" s="22">
        <f t="shared" si="1"/>
        <v>27.9448</v>
      </c>
      <c r="W14" s="22">
        <f t="shared" si="1"/>
        <v>42.9962</v>
      </c>
      <c r="X14" s="26">
        <f t="shared" si="1"/>
        <v>78.993</v>
      </c>
      <c r="Y14" s="22">
        <f t="shared" si="1"/>
        <v>78.993</v>
      </c>
      <c r="Z14" s="34"/>
    </row>
    <row r="15" s="1" customFormat="1" ht="46" customHeight="1" spans="1:26">
      <c r="A15" s="11" t="s">
        <v>58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7"/>
      <c r="S15" s="27"/>
      <c r="T15" s="27"/>
      <c r="U15" s="27"/>
      <c r="V15" s="27"/>
      <c r="W15" s="27"/>
      <c r="X15" s="27"/>
      <c r="Y15" s="27"/>
      <c r="Z15" s="11"/>
    </row>
  </sheetData>
  <mergeCells count="31">
    <mergeCell ref="A1:Y1"/>
    <mergeCell ref="A2:Z2"/>
    <mergeCell ref="K3:P3"/>
    <mergeCell ref="K4:L4"/>
    <mergeCell ref="M4:N4"/>
    <mergeCell ref="O4:P4"/>
    <mergeCell ref="R5:S5"/>
    <mergeCell ref="T5:U5"/>
    <mergeCell ref="V5:W5"/>
    <mergeCell ref="A14:G14"/>
    <mergeCell ref="A15:Z15"/>
    <mergeCell ref="A3:A6"/>
    <mergeCell ref="B3:B6"/>
    <mergeCell ref="B7:B8"/>
    <mergeCell ref="B9:B11"/>
    <mergeCell ref="B12:B13"/>
    <mergeCell ref="C3:C6"/>
    <mergeCell ref="D3:D6"/>
    <mergeCell ref="E3:E6"/>
    <mergeCell ref="F3:F6"/>
    <mergeCell ref="G3:G6"/>
    <mergeCell ref="H3:H6"/>
    <mergeCell ref="Q3:Q6"/>
    <mergeCell ref="X3:X6"/>
    <mergeCell ref="Y3:Y6"/>
    <mergeCell ref="Y7:Y8"/>
    <mergeCell ref="Y9:Y11"/>
    <mergeCell ref="Y12:Y13"/>
    <mergeCell ref="Z3:Z6"/>
    <mergeCell ref="I3:J5"/>
    <mergeCell ref="R3:W4"/>
  </mergeCells>
  <printOptions horizontalCentered="1" verticalCentered="1"/>
  <pageMargins left="0.0777777777777778" right="0.0777777777777778" top="0.511805555555556" bottom="0.393055555555556" header="0.196527777777778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嘎嘣脆</cp:lastModifiedBy>
  <dcterms:created xsi:type="dcterms:W3CDTF">2009-09-17T01:13:00Z</dcterms:created>
  <cp:lastPrinted>2018-07-15T06:53:00Z</cp:lastPrinted>
  <dcterms:modified xsi:type="dcterms:W3CDTF">2021-12-06T00:37:18Z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DBB762CF8C304D018C9C80D67A05B4F2</vt:lpwstr>
  </property>
</Properties>
</file>