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990" tabRatio="420" activeTab="1"/>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Sheet1"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s>
  <calcPr fullCalcOnLoad="1" iterate="1" iterateCount="100" iterateDelta="0.001"/>
</workbook>
</file>

<file path=xl/sharedStrings.xml><?xml version="1.0" encoding="utf-8"?>
<sst xmlns="http://schemas.openxmlformats.org/spreadsheetml/2006/main" count="514" uniqueCount="219">
  <si>
    <t>附件2</t>
  </si>
  <si>
    <t>2019年部门决算公开报表</t>
  </si>
  <si>
    <t xml:space="preserve"> </t>
  </si>
  <si>
    <t xml:space="preserve">            部门名称：</t>
  </si>
  <si>
    <t>柞水县林业局</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</si>
  <si>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</si>
  <si>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</si>
  <si>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</si>
  <si>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</si>
  <si>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</si>
  <si>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</si>
  <si>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</si>
  <si>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</si>
  <si>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</si>
  <si>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</si>
  <si>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</si>
  <si>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</si>
  <si>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</si>
  <si>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</si>
  <si>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</si>
  <si>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</si>
  <si>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</si>
  <si>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</si>
  <si>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</si>
  <si>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</si>
  <si>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</si>
  <si>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</si>
  <si>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</si>
  <si>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</si>
  <si>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</si>
  <si>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本单位无政府性基金收入</t>
  </si>
  <si>
    <t>公开01表</t>
  </si>
  <si>
    <t>编制部门：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</si>
  <si>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</si>
  <si>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</si>
  <si>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</si>
  <si>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</si>
  <si>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</si>
  <si>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</si>
  <si>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</si>
  <si>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</si>
  <si>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</si>
  <si>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</si>
  <si>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</si>
  <si>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</si>
  <si>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</si>
  <si>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</si>
  <si>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</si>
  <si>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</si>
  <si>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</si>
  <si>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</si>
  <si>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</si>
  <si>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</si>
  <si>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</si>
  <si>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</si>
  <si>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</si>
  <si>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</si>
  <si>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</si>
  <si>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</si>
  <si>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</si>
  <si>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</si>
  <si>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</si>
  <si>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</si>
  <si>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</si>
  <si>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</si>
  <si>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</si>
  <si>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</si>
  <si>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</si>
  <si>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</si>
  <si>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</si>
  <si>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</si>
  <si>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</si>
  <si>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</si>
  <si>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</si>
  <si>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</si>
  <si>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</si>
  <si>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</si>
  <si>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</si>
  <si>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</si>
  <si>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</si>
  <si>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</si>
  <si>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</si>
  <si>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</si>
  <si>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</si>
  <si>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</si>
  <si>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</si>
  <si>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</si>
  <si>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</si>
  <si>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</si>
  <si>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</si>
  <si>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</si>
  <si>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</si>
  <si>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206</t>
  </si>
  <si>
    <t>科学技术支出</t>
  </si>
  <si>
    <t>20601</t>
  </si>
  <si>
    <t>科学技术管理事务</t>
  </si>
  <si>
    <t>2060199</t>
  </si>
  <si>
    <t xml:space="preserve">  其他科学技术管理事务支出</t>
  </si>
  <si>
    <t>208</t>
  </si>
  <si>
    <t>社会保障和就业支出</t>
  </si>
  <si>
    <t>20805</t>
  </si>
  <si>
    <t>行政事业单位离退休</t>
  </si>
  <si>
    <t>2080505</t>
  </si>
  <si>
    <t xml:space="preserve">  机关事业单位基本养老保险缴费支出</t>
  </si>
  <si>
    <t>20809</t>
  </si>
  <si>
    <t>退役安置</t>
  </si>
  <si>
    <t>2080999</t>
  </si>
  <si>
    <t xml:space="preserve">  其他退役安置支出</t>
  </si>
  <si>
    <t>210</t>
  </si>
  <si>
    <t>卫生健康支出</t>
  </si>
  <si>
    <t>21011</t>
  </si>
  <si>
    <t>行政事业单位医疗</t>
  </si>
  <si>
    <t>2101101</t>
  </si>
  <si>
    <t xml:space="preserve">  行政单位医疗</t>
  </si>
  <si>
    <t>211</t>
  </si>
  <si>
    <t>节能环保支出</t>
  </si>
  <si>
    <t>21104</t>
  </si>
  <si>
    <t>自然生态保护</t>
  </si>
  <si>
    <t>2110401</t>
  </si>
  <si>
    <t xml:space="preserve">  生态保护</t>
  </si>
  <si>
    <t>21105</t>
  </si>
  <si>
    <t>天然林保护</t>
  </si>
  <si>
    <t>2110501</t>
  </si>
  <si>
    <t xml:space="preserve">  森林管护</t>
  </si>
  <si>
    <t>2110502</t>
  </si>
  <si>
    <t xml:space="preserve">  社会保险补助</t>
  </si>
  <si>
    <t>21106</t>
  </si>
  <si>
    <t>退耕还林</t>
  </si>
  <si>
    <t>2110602</t>
  </si>
  <si>
    <t xml:space="preserve">  退耕现金</t>
  </si>
  <si>
    <t>2110603</t>
  </si>
  <si>
    <t xml:space="preserve">  退耕还林粮食折现补贴</t>
  </si>
  <si>
    <t>21199</t>
  </si>
  <si>
    <t>其他节能环保支出</t>
  </si>
  <si>
    <t>2119901</t>
  </si>
  <si>
    <t xml:space="preserve">  其他节能环保支出</t>
  </si>
  <si>
    <t>213</t>
  </si>
  <si>
    <t>农林水支出</t>
  </si>
  <si>
    <t>21302</t>
  </si>
  <si>
    <t>林业和草原</t>
  </si>
  <si>
    <t>2130201</t>
  </si>
  <si>
    <t xml:space="preserve">  行政运行</t>
  </si>
  <si>
    <t>2130204</t>
  </si>
  <si>
    <t xml:space="preserve">  事业机构</t>
  </si>
  <si>
    <t>2130205</t>
  </si>
  <si>
    <t xml:space="preserve">  森林培育</t>
  </si>
  <si>
    <t>2130209</t>
  </si>
  <si>
    <t xml:space="preserve">  森林生态效益补偿</t>
  </si>
  <si>
    <t>2130211</t>
  </si>
  <si>
    <t xml:space="preserve">  动植物保护</t>
  </si>
  <si>
    <t>2130221</t>
  </si>
  <si>
    <t xml:space="preserve">  产业化管理</t>
  </si>
  <si>
    <t>2130234</t>
  </si>
  <si>
    <t xml:space="preserve">  防灾减灾</t>
  </si>
  <si>
    <t>2130299</t>
  </si>
  <si>
    <t xml:space="preserve">  其他林业和草原支出</t>
  </si>
  <si>
    <t>21305</t>
  </si>
  <si>
    <t>扶贫</t>
  </si>
  <si>
    <t>2130599</t>
  </si>
  <si>
    <t xml:space="preserve">  其他扶贫支出</t>
  </si>
  <si>
    <t>215</t>
  </si>
  <si>
    <t>资源勘探信息等支出</t>
  </si>
  <si>
    <t>21508</t>
  </si>
  <si>
    <t>支持中小企业发展和管理支出</t>
  </si>
  <si>
    <t>2150805</t>
  </si>
  <si>
    <t xml:space="preserve">  中小企业发展专项</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</si>
  <si>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</si>
  <si>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</si>
  <si>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</si>
  <si>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</si>
  <si>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</si>
  <si>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</si>
  <si>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</si>
  <si>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</si>
  <si>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注：1、本表反映部门本年度各项支出情况。</t>
  </si>
  <si>
    <t xml:space="preserve">     2、本表计量单位为万元，项目存在尾差，是报表转换时四舍五入问题，可以忽略不计。</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</si>
  <si>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</si>
  <si>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</si>
  <si>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</si>
  <si>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</si>
  <si>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</si>
  <si>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</si>
  <si>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</si>
  <si>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</si>
  <si>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</si>
  <si>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</si>
  <si>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</si>
  <si>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</si>
  <si>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</si>
  <si>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</si>
  <si>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</si>
  <si>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</si>
  <si>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</si>
  <si>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</si>
  <si>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</si>
  <si>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</si>
  <si>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</si>
  <si>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</si>
  <si>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</si>
  <si>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注：1、本表反映部门本年度一般公共预算财政拨款基本支出明细情况。</t>
  </si>
  <si>
    <t>公开07表</t>
  </si>
  <si>
    <t xml:space="preserve">项目
</t>
  </si>
  <si>
    <t>一般公共预算财政拨款安排的“三公”经费</t>
  </si>
  <si>
    <t>会议费</t>
  </si>
  <si>
    <t>培训费</t>
  </si>
  <si>
    <t>因公出国（境）费用</t>
  </si>
  <si>
    <t>公务接待费</t>
  </si>
  <si>
    <t>公务用车购置及运行维护费</t>
  </si>
  <si>
    <t>公务用车购置费</t>
  </si>
  <si>
    <t>公务用车运行维护费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</si>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</sst>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00;&quot;￥&quot;* \-#,##0.00;&quot;￥&quot;* _-&quot;-&quot;??;@"/>
    <numFmt numFmtId="177" formatCode="* #,##0;* \-#,##0;* &quot;-&quot;;@"/>
    <numFmt numFmtId="178" formatCode="&quot;￥&quot;* _-#,##0;&quot;￥&quot;* \-#,##0;&quot;￥&quot;* _-&quot;-&quot;;@"/>
    <numFmt numFmtId="179" formatCode="* #,##0.00;* \-#,##0.00;* &quot;-&quot;??;@"/>
    <numFmt numFmtId="180" formatCode="0.00_);[Red]\(0.00\)"/>
    <numFmt numFmtId="181" formatCode="0.0000_);[Red]\(0.0000\)"/>
    <numFmt numFmtId="182" formatCode="#,##0.00_ "/>
    <numFmt numFmtId="183" formatCode="0.00_ "/>
  </numFmts>
  <fonts count="33">
    <font>
      <sz val="9"/>
      <name val="宋体"/>
      <family val="0"/>
    </font>
    <font>
      <b/>
      <sz val="20"/>
      <name val="宋体"/>
      <family val="0"/>
    </font>
    <font>
      <b/>
      <sz val="10"/>
      <name val="宋体"/>
      <family val="0"/>
    </font>
    <font>
      <sz val="10"/>
      <name val="宋体"/>
      <family val="0"/>
    </font>
    <font>
      <sz val="6"/>
      <name val="宋体"/>
      <family val="0"/>
    </font>
    <font>
      <b/>
      <sz val="9"/>
      <name val="宋体"/>
      <family val="0"/>
    </font>
    <font>
      <sz val="11"/>
      <color indexed="8"/>
      <name val="宋体"/>
      <family val="0"/>
    </font>
    <font>
      <sz val="8.5"/>
      <name val="宋体"/>
      <family val="0"/>
    </font>
    <font>
      <sz val="18"/>
      <name val="宋体"/>
      <family val="0"/>
    </font>
    <font>
      <sz val="10"/>
      <name val="Calibri"/>
      <family val="2"/>
    </font>
    <font>
      <sz val="12"/>
      <name val="宋体"/>
      <family val="0"/>
    </font>
    <font>
      <sz val="12"/>
      <name val="Calibri"/>
      <family val="2"/>
    </font>
    <font>
      <sz val="3"/>
      <name val="Calibri"/>
      <family val="2"/>
    </font>
    <font>
      <sz val="47.5"/>
      <name val="宋体"/>
      <family val="0"/>
    </font>
    <font>
      <sz val="11"/>
      <color indexed="53"/>
      <name val="宋体"/>
      <family val="0"/>
    </font>
    <font>
      <b/>
      <sz val="15"/>
      <color indexed="54"/>
      <name val="宋体"/>
      <family val="0"/>
    </font>
    <font>
      <sz val="11"/>
      <color indexed="10"/>
      <name val="宋体"/>
      <family val="0"/>
    </font>
    <font>
      <sz val="11"/>
      <color indexed="16"/>
      <name val="宋体"/>
      <family val="0"/>
    </font>
    <font>
      <sz val="11"/>
      <color indexed="9"/>
      <name val="宋体"/>
      <family val="0"/>
    </font>
    <font>
      <b/>
      <sz val="13"/>
      <color indexed="54"/>
      <name val="宋体"/>
      <family val="0"/>
    </font>
    <font>
      <b/>
      <sz val="11"/>
      <color indexed="54"/>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8"/>
      <color indexed="54"/>
      <name val="宋体"/>
      <family val="0"/>
    </font>
    <font>
      <sz val="10"/>
      <color indexed="8"/>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bottom style="thin"/>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color indexed="63"/>
      </right>
      <top style="thin"/>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0" fillId="0" borderId="0" applyFont="0" applyFill="0" applyBorder="0" applyAlignment="0" applyProtection="0"/>
    <xf numFmtId="0" fontId="6" fillId="2" borderId="0" applyNumberFormat="0" applyBorder="0" applyAlignment="0" applyProtection="0"/>
    <xf numFmtId="0" fontId="21" fillId="3" borderId="1" applyNumberFormat="0" applyAlignment="0" applyProtection="0"/>
    <xf numFmtId="176" fontId="0" fillId="0" borderId="0" applyFont="0" applyFill="0" applyBorder="0" applyAlignment="0" applyProtection="0"/>
    <xf numFmtId="177" fontId="0" fillId="0" borderId="0" applyFont="0" applyFill="0" applyBorder="0" applyAlignment="0" applyProtection="0"/>
    <xf numFmtId="0" fontId="6" fillId="4" borderId="0" applyNumberFormat="0" applyBorder="0" applyAlignment="0" applyProtection="0"/>
    <xf numFmtId="0" fontId="17" fillId="5" borderId="0" applyNumberFormat="0" applyBorder="0" applyAlignment="0" applyProtection="0"/>
    <xf numFmtId="179" fontId="0" fillId="0" borderId="0" applyFont="0" applyFill="0" applyBorder="0" applyAlignment="0" applyProtection="0"/>
    <xf numFmtId="0" fontId="18" fillId="4"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0" fillId="0" borderId="0" applyNumberFormat="0" applyFill="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27" fillId="0" borderId="0" applyNumberFormat="0" applyFill="0" applyBorder="0" applyAlignment="0" applyProtection="0"/>
    <xf numFmtId="0" fontId="15" fillId="0" borderId="3" applyNumberFormat="0" applyFill="0" applyAlignment="0" applyProtection="0"/>
    <xf numFmtId="0" fontId="19" fillId="0" borderId="3" applyNumberFormat="0" applyFill="0" applyAlignment="0" applyProtection="0"/>
    <xf numFmtId="0" fontId="18" fillId="7" borderId="0" applyNumberFormat="0" applyBorder="0" applyAlignment="0" applyProtection="0"/>
    <xf numFmtId="0" fontId="20" fillId="0" borderId="4" applyNumberFormat="0" applyFill="0" applyAlignment="0" applyProtection="0"/>
    <xf numFmtId="0" fontId="18" fillId="3" borderId="0" applyNumberFormat="0" applyBorder="0" applyAlignment="0" applyProtection="0"/>
    <xf numFmtId="0" fontId="23" fillId="2" borderId="5" applyNumberFormat="0" applyAlignment="0" applyProtection="0"/>
    <xf numFmtId="0" fontId="26" fillId="2" borderId="1" applyNumberFormat="0" applyAlignment="0" applyProtection="0"/>
    <xf numFmtId="0" fontId="30" fillId="8" borderId="6" applyNumberFormat="0" applyAlignment="0" applyProtection="0"/>
    <xf numFmtId="0" fontId="6" fillId="9" borderId="0" applyNumberFormat="0" applyBorder="0" applyAlignment="0" applyProtection="0"/>
    <xf numFmtId="0" fontId="18" fillId="10" borderId="0" applyNumberFormat="0" applyBorder="0" applyAlignment="0" applyProtection="0"/>
    <xf numFmtId="0" fontId="14" fillId="0" borderId="7" applyNumberFormat="0" applyFill="0" applyAlignment="0" applyProtection="0"/>
    <xf numFmtId="0" fontId="25" fillId="0" borderId="8" applyNumberFormat="0" applyFill="0" applyAlignment="0" applyProtection="0"/>
    <xf numFmtId="0" fontId="29" fillId="9" borderId="0" applyNumberFormat="0" applyBorder="0" applyAlignment="0" applyProtection="0"/>
    <xf numFmtId="0" fontId="22" fillId="11" borderId="0" applyNumberFormat="0" applyBorder="0" applyAlignment="0" applyProtection="0"/>
    <xf numFmtId="0" fontId="6" fillId="12" borderId="0" applyNumberFormat="0" applyBorder="0" applyAlignment="0" applyProtection="0"/>
    <xf numFmtId="0" fontId="18" fillId="13" borderId="0" applyNumberFormat="0" applyBorder="0" applyAlignment="0" applyProtection="0"/>
    <xf numFmtId="0" fontId="6" fillId="14" borderId="0" applyNumberFormat="0" applyBorder="0" applyAlignment="0" applyProtection="0"/>
    <xf numFmtId="0" fontId="6" fillId="12" borderId="0" applyNumberFormat="0" applyBorder="0" applyAlignment="0" applyProtection="0"/>
    <xf numFmtId="0" fontId="6" fillId="6" borderId="0" applyNumberFormat="0" applyBorder="0" applyAlignment="0" applyProtection="0"/>
    <xf numFmtId="0" fontId="6"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6" fillId="6" borderId="0" applyNumberFormat="0" applyBorder="0" applyAlignment="0" applyProtection="0"/>
    <xf numFmtId="0" fontId="6" fillId="11" borderId="0" applyNumberFormat="0" applyBorder="0" applyAlignment="0" applyProtection="0"/>
    <xf numFmtId="0" fontId="18" fillId="16" borderId="0" applyNumberFormat="0" applyBorder="0" applyAlignment="0" applyProtection="0"/>
    <xf numFmtId="0" fontId="6"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6" fillId="4" borderId="0" applyNumberFormat="0" applyBorder="0" applyAlignment="0" applyProtection="0"/>
    <xf numFmtId="0" fontId="18" fillId="4" borderId="0" applyNumberFormat="0" applyBorder="0" applyAlignment="0" applyProtection="0"/>
    <xf numFmtId="0" fontId="32" fillId="0" borderId="0">
      <alignment/>
      <protection/>
    </xf>
    <xf numFmtId="0" fontId="32" fillId="0" borderId="0">
      <alignment/>
      <protection/>
    </xf>
    <xf numFmtId="0" fontId="32" fillId="0" borderId="0">
      <alignment/>
      <protection/>
    </xf>
    <xf numFmtId="0" fontId="32" fillId="0" borderId="0">
      <alignment/>
      <protection/>
    </xf>
  </cellStyleXfs>
  <cellXfs count="128">
    <xf numFmtId="0" fontId="0" fillId="0" borderId="0" xfId="0" applyAlignment="1">
      <alignment/>
    </xf>
    <xf numFmtId="0" fontId="1" fillId="0" borderId="0" xfId="0" applyFont="1" applyFill="1" applyAlignment="1">
      <alignment horizontal="center"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3" fillId="0" borderId="10" xfId="0" applyNumberFormat="1" applyFont="1" applyFill="1" applyBorder="1" applyAlignment="1" applyProtection="1">
      <alignment horizontal="right" vertical="center"/>
      <protection/>
    </xf>
    <xf numFmtId="0" fontId="3" fillId="0" borderId="10" xfId="0" applyNumberFormat="1" applyFont="1" applyFill="1" applyBorder="1" applyAlignment="1">
      <alignment horizontal="center" vertical="center"/>
    </xf>
    <xf numFmtId="4" fontId="3" fillId="0" borderId="10" xfId="0" applyNumberFormat="1" applyFont="1" applyFill="1" applyBorder="1" applyAlignment="1" applyProtection="1">
      <alignment horizontal="center" vertical="center" wrapText="1"/>
      <protection/>
    </xf>
    <xf numFmtId="4" fontId="3" fillId="0" borderId="10" xfId="0" applyNumberFormat="1" applyFont="1" applyFill="1" applyBorder="1" applyAlignment="1" applyProtection="1">
      <alignment horizontal="right" vertical="center" wrapText="1"/>
      <protection/>
    </xf>
    <xf numFmtId="49" fontId="4"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vertical="center"/>
      <protection/>
    </xf>
    <xf numFmtId="0" fontId="3" fillId="0" borderId="10" xfId="0" applyFont="1" applyFill="1" applyBorder="1" applyAlignment="1">
      <alignment horizontal="left" vertical="center"/>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3" xfId="0" applyFont="1" applyBorder="1" applyAlignment="1">
      <alignment horizontal="left"/>
    </xf>
    <xf numFmtId="0" fontId="3" fillId="0" borderId="0" xfId="0" applyNumberFormat="1" applyFont="1" applyFill="1" applyBorder="1" applyAlignment="1">
      <alignment horizontal="left"/>
    </xf>
    <xf numFmtId="0" fontId="2" fillId="0" borderId="0" xfId="0" applyFont="1" applyFill="1" applyAlignment="1">
      <alignment horizontal="right" vertical="center"/>
    </xf>
    <xf numFmtId="0" fontId="0" fillId="0" borderId="0" xfId="0" applyFill="1" applyAlignment="1">
      <alignment/>
    </xf>
    <xf numFmtId="0" fontId="1" fillId="0" borderId="0" xfId="0" applyNumberFormat="1" applyFont="1" applyFill="1" applyAlignment="1">
      <alignment horizontal="center" vertical="center" wrapText="1"/>
    </xf>
    <xf numFmtId="0" fontId="1" fillId="0" borderId="0" xfId="0" applyFont="1" applyAlignment="1">
      <alignment horizontal="center" vertical="center" wrapText="1"/>
    </xf>
    <xf numFmtId="0" fontId="2" fillId="0" borderId="0" xfId="0" applyNumberFormat="1" applyFont="1" applyFill="1" applyAlignment="1" applyProtection="1">
      <alignment vertical="center"/>
      <protection/>
    </xf>
    <xf numFmtId="0" fontId="2" fillId="0" borderId="11" xfId="0" applyFont="1" applyBorder="1" applyAlignment="1">
      <alignment horizontal="center" wrapText="1"/>
    </xf>
    <xf numFmtId="0" fontId="2" fillId="0" borderId="10" xfId="0" applyNumberFormat="1" applyFont="1" applyFill="1" applyBorder="1" applyAlignment="1" applyProtection="1">
      <alignment horizontal="center" vertical="center" wrapText="1"/>
      <protection/>
    </xf>
    <xf numFmtId="0" fontId="2" fillId="0" borderId="18" xfId="0" applyFont="1" applyBorder="1" applyAlignment="1">
      <alignment horizontal="center" wrapText="1"/>
    </xf>
    <xf numFmtId="0" fontId="2" fillId="0" borderId="15" xfId="0" applyFont="1" applyBorder="1" applyAlignment="1">
      <alignment horizontal="center" wrapText="1"/>
    </xf>
    <xf numFmtId="180" fontId="2" fillId="0" borderId="10" xfId="0" applyNumberFormat="1" applyFont="1" applyFill="1" applyBorder="1" applyAlignment="1">
      <alignment horizontal="center" vertical="center"/>
    </xf>
    <xf numFmtId="181" fontId="2" fillId="0" borderId="10" xfId="0" applyNumberFormat="1" applyFont="1" applyFill="1" applyBorder="1" applyAlignment="1">
      <alignment horizontal="center" vertical="center"/>
    </xf>
    <xf numFmtId="0" fontId="2" fillId="0" borderId="0" xfId="0" applyFont="1" applyBorder="1" applyAlignment="1">
      <alignment horizontal="center" wrapText="1"/>
    </xf>
    <xf numFmtId="180" fontId="3" fillId="0" borderId="10" xfId="0" applyNumberFormat="1" applyFont="1" applyFill="1" applyBorder="1" applyAlignment="1" applyProtection="1">
      <alignment horizontal="right" vertical="center" wrapText="1"/>
      <protection/>
    </xf>
    <xf numFmtId="0" fontId="3" fillId="0" borderId="0" xfId="0" applyFont="1" applyAlignment="1">
      <alignment horizontal="left" vertical="center" wrapText="1"/>
    </xf>
    <xf numFmtId="0" fontId="1" fillId="0" borderId="0" xfId="0" applyFont="1" applyAlignment="1">
      <alignment vertical="center"/>
    </xf>
    <xf numFmtId="0" fontId="2" fillId="0" borderId="0" xfId="0" applyFont="1" applyAlignment="1">
      <alignment horizontal="right" vertical="center"/>
    </xf>
    <xf numFmtId="0" fontId="5" fillId="0" borderId="0" xfId="0" applyFont="1" applyAlignment="1">
      <alignment horizontal="right" vertical="center"/>
    </xf>
    <xf numFmtId="0" fontId="5"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182" fontId="2" fillId="0" borderId="15" xfId="0" applyNumberFormat="1" applyFont="1" applyFill="1" applyBorder="1" applyAlignment="1">
      <alignment horizontal="right" vertical="center" wrapText="1"/>
    </xf>
    <xf numFmtId="4" fontId="6" fillId="0" borderId="19" xfId="63" applyNumberFormat="1" applyFont="1" applyBorder="1" applyAlignment="1">
      <alignment horizontal="right" vertical="center" shrinkToFit="1"/>
      <protection/>
    </xf>
    <xf numFmtId="0" fontId="6" fillId="0" borderId="10" xfId="63" applyFont="1" applyBorder="1" applyAlignment="1">
      <alignment vertical="center" shrinkToFit="1"/>
      <protection/>
    </xf>
    <xf numFmtId="0" fontId="6" fillId="0" borderId="19" xfId="63" applyFont="1" applyBorder="1" applyAlignment="1">
      <alignment horizontal="left" vertical="center" shrinkToFit="1"/>
      <protection/>
    </xf>
    <xf numFmtId="49" fontId="3" fillId="0" borderId="10" xfId="0" applyNumberFormat="1" applyFont="1" applyFill="1" applyBorder="1" applyAlignment="1" applyProtection="1">
      <alignment horizontal="right" vertical="center"/>
      <protection/>
    </xf>
    <xf numFmtId="0" fontId="6" fillId="0" borderId="20" xfId="63" applyFont="1" applyBorder="1" applyAlignment="1">
      <alignment horizontal="left" vertical="center" shrinkToFit="1"/>
      <protection/>
    </xf>
    <xf numFmtId="0" fontId="6" fillId="0" borderId="21" xfId="63" applyFont="1" applyBorder="1" applyAlignment="1">
      <alignment horizontal="left" vertical="center" shrinkToFit="1"/>
      <protection/>
    </xf>
    <xf numFmtId="0" fontId="6" fillId="0" borderId="22" xfId="63" applyFont="1" applyBorder="1" applyAlignment="1">
      <alignment horizontal="left" vertical="center" shrinkToFit="1"/>
      <protection/>
    </xf>
    <xf numFmtId="4" fontId="6" fillId="0" borderId="22" xfId="63" applyNumberFormat="1" applyFont="1" applyBorder="1" applyAlignment="1">
      <alignment horizontal="right" vertical="center" shrinkToFit="1"/>
      <protection/>
    </xf>
    <xf numFmtId="0" fontId="7" fillId="0" borderId="0" xfId="0" applyFont="1" applyAlignment="1">
      <alignment/>
    </xf>
    <xf numFmtId="0" fontId="3" fillId="0" borderId="0" xfId="0" applyFont="1" applyAlignment="1">
      <alignment horizontal="left"/>
    </xf>
    <xf numFmtId="49" fontId="3" fillId="0" borderId="10" xfId="0" applyNumberFormat="1" applyFont="1" applyFill="1" applyBorder="1" applyAlignment="1" applyProtection="1">
      <alignment horizontal="left" vertical="center"/>
      <protection/>
    </xf>
    <xf numFmtId="49" fontId="3" fillId="0" borderId="10" xfId="0" applyNumberFormat="1" applyFont="1" applyFill="1" applyBorder="1" applyAlignment="1" applyProtection="1">
      <alignment horizontal="center" vertical="center"/>
      <protection/>
    </xf>
    <xf numFmtId="0" fontId="6" fillId="0" borderId="10" xfId="66" applyFont="1" applyBorder="1" applyAlignment="1">
      <alignment horizontal="left" vertical="center" shrinkToFit="1"/>
      <protection/>
    </xf>
    <xf numFmtId="0" fontId="6" fillId="0" borderId="19" xfId="66" applyFont="1" applyBorder="1" applyAlignment="1">
      <alignment horizontal="left" vertical="center" shrinkToFit="1"/>
      <protection/>
    </xf>
    <xf numFmtId="0" fontId="6" fillId="0" borderId="23" xfId="66" applyFont="1" applyBorder="1" applyAlignment="1">
      <alignment horizontal="left" vertical="center" shrinkToFit="1"/>
      <protection/>
    </xf>
    <xf numFmtId="0" fontId="6" fillId="0" borderId="24" xfId="63" applyFont="1" applyBorder="1" applyAlignment="1">
      <alignment vertical="center" shrinkToFit="1"/>
      <protection/>
    </xf>
    <xf numFmtId="0" fontId="3" fillId="0" borderId="0" xfId="0" applyFont="1" applyAlignment="1">
      <alignment/>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25"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182" fontId="0" fillId="0" borderId="10" xfId="0" applyNumberFormat="1" applyFont="1" applyFill="1" applyBorder="1" applyAlignment="1" applyProtection="1">
      <alignment horizontal="right" vertical="center" wrapText="1"/>
      <protection/>
    </xf>
    <xf numFmtId="0" fontId="3" fillId="0" borderId="10" xfId="0" applyNumberFormat="1" applyFont="1" applyFill="1" applyBorder="1" applyAlignment="1">
      <alignment horizontal="left" vertical="center"/>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0" fontId="5" fillId="0" borderId="10" xfId="0" applyFont="1" applyFill="1" applyBorder="1" applyAlignment="1">
      <alignment horizontal="center" vertical="center"/>
    </xf>
    <xf numFmtId="183" fontId="6" fillId="0" borderId="19" xfId="63" applyNumberFormat="1" applyFont="1" applyBorder="1" applyAlignment="1">
      <alignment horizontal="right" vertical="center" shrinkToFit="1"/>
      <protection/>
    </xf>
    <xf numFmtId="0" fontId="0" fillId="0" borderId="10" xfId="0" applyBorder="1" applyAlignment="1">
      <alignment/>
    </xf>
    <xf numFmtId="0" fontId="5" fillId="0" borderId="17" xfId="0" applyFont="1" applyFill="1" applyBorder="1" applyAlignment="1">
      <alignment vertical="center"/>
    </xf>
    <xf numFmtId="0" fontId="5" fillId="0" borderId="10" xfId="0" applyFont="1" applyFill="1" applyBorder="1" applyAlignment="1">
      <alignment vertical="center"/>
    </xf>
    <xf numFmtId="0" fontId="5"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6" fillId="0" borderId="26" xfId="63" applyNumberFormat="1" applyFont="1" applyBorder="1" applyAlignment="1">
      <alignment horizontal="right" vertical="center" shrinkToFit="1"/>
      <protection/>
    </xf>
    <xf numFmtId="4" fontId="6" fillId="0" borderId="27" xfId="63" applyNumberFormat="1" applyFont="1" applyBorder="1" applyAlignment="1">
      <alignment horizontal="right" vertical="center" shrinkToFit="1"/>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6" fillId="0" borderId="28" xfId="65" applyFont="1" applyBorder="1" applyAlignment="1">
      <alignment vertical="center" shrinkToFit="1"/>
      <protection/>
    </xf>
    <xf numFmtId="0" fontId="6" fillId="0" borderId="20" xfId="65" applyFont="1" applyBorder="1" applyAlignment="1">
      <alignment horizontal="left" vertical="center" shrinkToFit="1"/>
      <protection/>
    </xf>
    <xf numFmtId="0" fontId="6" fillId="0" borderId="21" xfId="65" applyFont="1" applyBorder="1" applyAlignment="1">
      <alignment horizontal="left" vertical="center" shrinkToFit="1"/>
      <protection/>
    </xf>
    <xf numFmtId="0" fontId="0" fillId="0" borderId="13" xfId="0" applyBorder="1" applyAlignment="1">
      <alignment horizontal="left" vertical="center"/>
    </xf>
    <xf numFmtId="0" fontId="0" fillId="0" borderId="0" xfId="0" applyAlignment="1">
      <alignment horizontal="left" vertical="center"/>
    </xf>
    <xf numFmtId="0" fontId="1" fillId="0" borderId="0" xfId="0" applyFont="1" applyFill="1" applyAlignment="1">
      <alignment vertical="center"/>
    </xf>
    <xf numFmtId="0" fontId="0" fillId="0" borderId="10" xfId="0" applyFont="1" applyFill="1" applyBorder="1" applyAlignment="1">
      <alignment/>
    </xf>
    <xf numFmtId="182" fontId="0" fillId="0" borderId="10" xfId="0" applyNumberFormat="1" applyFill="1" applyBorder="1" applyAlignment="1">
      <alignment horizontal="right" vertical="center"/>
    </xf>
    <xf numFmtId="0" fontId="3" fillId="0" borderId="13" xfId="0" applyNumberFormat="1" applyFont="1" applyFill="1" applyBorder="1" applyAlignment="1">
      <alignment horizontal="left"/>
    </xf>
    <xf numFmtId="0" fontId="3" fillId="0" borderId="0" xfId="0" applyFont="1" applyBorder="1" applyAlignment="1">
      <alignment horizontal="left"/>
    </xf>
    <xf numFmtId="0" fontId="8" fillId="0" borderId="0" xfId="0" applyFont="1" applyAlignment="1">
      <alignment horizontal="center"/>
    </xf>
    <xf numFmtId="0" fontId="9" fillId="0" borderId="0" xfId="0" applyFont="1" applyAlignment="1">
      <alignment/>
    </xf>
    <xf numFmtId="0" fontId="10" fillId="0" borderId="10" xfId="0" applyFont="1" applyBorder="1" applyAlignment="1">
      <alignment horizontal="center" wrapText="1"/>
    </xf>
    <xf numFmtId="0" fontId="10" fillId="0" borderId="10" xfId="0" applyFont="1" applyBorder="1" applyAlignment="1">
      <alignment horizontal="justify"/>
    </xf>
    <xf numFmtId="0" fontId="11" fillId="0" borderId="10" xfId="0" applyFont="1" applyBorder="1" applyAlignment="1">
      <alignment wrapText="1"/>
    </xf>
    <xf numFmtId="0" fontId="10" fillId="0" borderId="10" xfId="0" applyFont="1" applyBorder="1" applyAlignment="1">
      <alignment horizontal="left"/>
    </xf>
    <xf numFmtId="0" fontId="12" fillId="0" borderId="0" xfId="0" applyFont="1" applyBorder="1" applyAlignment="1">
      <alignment wrapText="1"/>
    </xf>
    <xf numFmtId="0" fontId="0" fillId="0" borderId="0" xfId="0" applyFont="1" applyAlignment="1">
      <alignment/>
    </xf>
    <xf numFmtId="0" fontId="0" fillId="0" borderId="0" xfId="0" applyAlignment="1">
      <alignment/>
    </xf>
    <xf numFmtId="0" fontId="10" fillId="0" borderId="0" xfId="0" applyFont="1" applyAlignment="1">
      <alignment/>
    </xf>
    <xf numFmtId="0" fontId="13" fillId="0" borderId="0" xfId="0" applyFont="1" applyAlignment="1">
      <alignment/>
    </xf>
    <xf numFmtId="0" fontId="11" fillId="0" borderId="0" xfId="0" applyFont="1" applyAlignment="1">
      <alignment/>
    </xf>
    <xf numFmtId="0" fontId="1" fillId="0" borderId="0" xfId="0" applyFont="1" applyAlignment="1">
      <alignment/>
    </xf>
    <xf numFmtId="0" fontId="0" fillId="0" borderId="0" xfId="0" applyAlignment="1">
      <alignment horizontal="left"/>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 name="常规 4" xfId="65"/>
    <cellStyle name="常规 5"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zoomScaleSheetLayoutView="100" workbookViewId="0" topLeftCell="A1">
      <selection activeCell="J9" sqref="J9"/>
    </sheetView>
  </sheetViews>
  <sheetFormatPr defaultColWidth="9.33203125" defaultRowHeight="11.25"/>
  <sheetData>
    <row r="1" ht="25.5" customHeight="1">
      <c r="A1" s="123" t="s">
        <v>0</v>
      </c>
    </row>
    <row r="2" s="122" customFormat="1" ht="60.75">
      <c r="C2" s="124" t="s">
        <v>1</v>
      </c>
    </row>
    <row r="4" ht="15.75">
      <c r="C4" s="125" t="s">
        <v>2</v>
      </c>
    </row>
    <row r="5" ht="15.75">
      <c r="C5" s="125" t="s">
        <v>2</v>
      </c>
    </row>
    <row r="6" ht="15.75">
      <c r="C6" s="125" t="s">
        <v>2</v>
      </c>
    </row>
    <row r="7" ht="15.75">
      <c r="C7" s="125" t="s">
        <v>2</v>
      </c>
    </row>
    <row r="8" spans="3:19" ht="15.75">
      <c r="C8" s="125" t="s">
        <v>2</v>
      </c>
      <c r="S8" s="127"/>
    </row>
    <row r="9" ht="15.75">
      <c r="C9" s="125" t="s">
        <v>2</v>
      </c>
    </row>
    <row r="10" ht="15.75">
      <c r="C10" s="125" t="s">
        <v>2</v>
      </c>
    </row>
    <row r="11" spans="3:13" ht="25.5">
      <c r="C11" s="126" t="s">
        <v>3</v>
      </c>
      <c r="D11" s="126"/>
      <c r="E11" s="126"/>
      <c r="F11" s="126"/>
      <c r="G11" s="126"/>
      <c r="H11" s="126"/>
      <c r="I11" s="126" t="s">
        <v>4</v>
      </c>
      <c r="J11" s="126"/>
      <c r="K11" s="126"/>
      <c r="L11" s="126"/>
      <c r="M11" s="126"/>
    </row>
    <row r="12" ht="15.75">
      <c r="C12" s="125" t="s">
        <v>2</v>
      </c>
    </row>
    <row r="13" spans="3:13" ht="25.5">
      <c r="C13" s="126" t="s">
        <v>5</v>
      </c>
      <c r="D13" s="126"/>
      <c r="E13" s="126"/>
      <c r="F13" s="126"/>
      <c r="G13" s="126"/>
      <c r="H13" s="126"/>
      <c r="I13" s="126"/>
      <c r="J13" s="126"/>
      <c r="K13" s="126"/>
      <c r="L13" s="126"/>
      <c r="M13" s="126"/>
    </row>
    <row r="14" ht="15.75">
      <c r="C14" s="125" t="s">
        <v>2</v>
      </c>
    </row>
    <row r="15" spans="3:13" ht="25.5">
      <c r="C15" s="126" t="s">
        <v>6</v>
      </c>
      <c r="D15" s="126"/>
      <c r="E15" s="126"/>
      <c r="F15" s="126"/>
      <c r="G15" s="126"/>
      <c r="H15" s="126"/>
      <c r="I15" s="126"/>
      <c r="J15" s="126"/>
      <c r="K15" s="126"/>
      <c r="L15" s="126"/>
      <c r="M15" s="126"/>
    </row>
  </sheetData>
  <sheetProtection/>
  <printOptions/>
  <pageMargins left="0.75" right="0.7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A37" sqref="A37"/>
    </sheetView>
  </sheetViews>
  <sheetFormatPr defaultColWidth="9.16015625" defaultRowHeight="12.75" customHeight="1"/>
  <cols>
    <col min="1" max="1" width="15.33203125" style="0" customWidth="1"/>
    <col min="2" max="2" width="12.5" style="0" customWidth="1"/>
    <col min="3" max="3" width="21.16015625" style="0" customWidth="1"/>
    <col min="4" max="4" width="19" style="0" customWidth="1"/>
    <col min="5" max="5" width="18.83203125" style="0" customWidth="1"/>
    <col min="6" max="6" width="20.83203125" style="0" customWidth="1"/>
    <col min="7" max="7" width="15.66015625" style="0" customWidth="1"/>
    <col min="8" max="8" width="14.16015625" style="0" customWidth="1"/>
    <col min="9" max="9" width="19.66015625" style="0" customWidth="1"/>
  </cols>
  <sheetData>
    <row r="1" spans="2:9" ht="33.75" customHeight="1">
      <c r="B1" s="1" t="s">
        <v>28</v>
      </c>
      <c r="C1" s="1"/>
      <c r="D1" s="1"/>
      <c r="E1" s="1"/>
      <c r="F1" s="1"/>
      <c r="G1" s="1"/>
      <c r="H1" s="1"/>
      <c r="I1" s="1"/>
    </row>
    <row r="2" spans="2:9" ht="13.5" customHeight="1">
      <c r="B2" s="1"/>
      <c r="C2" s="1"/>
      <c r="D2" s="1"/>
      <c r="E2" s="1"/>
      <c r="F2" s="1"/>
      <c r="G2" s="1"/>
      <c r="H2" s="1"/>
      <c r="I2" s="32" t="s">
        <v>212</v>
      </c>
    </row>
    <row r="3" spans="2:9" ht="16.5" customHeight="1">
      <c r="B3" s="2" t="s">
        <v>32</v>
      </c>
      <c r="C3" s="2"/>
      <c r="D3" s="3"/>
      <c r="E3" s="4"/>
      <c r="F3" s="4"/>
      <c r="G3" s="4"/>
      <c r="H3" s="5"/>
      <c r="I3" s="32" t="s">
        <v>33</v>
      </c>
    </row>
    <row r="4" spans="2:9" ht="19.5" customHeight="1">
      <c r="B4" s="6" t="s">
        <v>36</v>
      </c>
      <c r="C4" s="6"/>
      <c r="D4" s="7" t="s">
        <v>213</v>
      </c>
      <c r="E4" s="7" t="s">
        <v>214</v>
      </c>
      <c r="F4" s="8" t="s">
        <v>215</v>
      </c>
      <c r="G4" s="9"/>
      <c r="H4" s="10"/>
      <c r="I4" s="7" t="s">
        <v>216</v>
      </c>
    </row>
    <row r="5" spans="2:9" ht="30.75" customHeight="1">
      <c r="B5" s="6" t="s">
        <v>89</v>
      </c>
      <c r="C5" s="6" t="s">
        <v>90</v>
      </c>
      <c r="D5" s="11"/>
      <c r="E5" s="11"/>
      <c r="F5" s="6" t="s">
        <v>192</v>
      </c>
      <c r="G5" s="6" t="s">
        <v>169</v>
      </c>
      <c r="H5" s="6" t="s">
        <v>170</v>
      </c>
      <c r="I5" s="11"/>
    </row>
    <row r="6" spans="2:9" ht="16.5" customHeight="1">
      <c r="B6" s="12" t="s">
        <v>91</v>
      </c>
      <c r="C6" s="13"/>
      <c r="D6" s="13"/>
      <c r="E6" s="14">
        <v>0</v>
      </c>
      <c r="F6" s="15">
        <f>F7</f>
        <v>0</v>
      </c>
      <c r="G6" s="15"/>
      <c r="H6" s="14">
        <f>H7</f>
        <v>0</v>
      </c>
      <c r="I6" s="14"/>
    </row>
    <row r="7" spans="2:11" ht="16.5" customHeight="1">
      <c r="B7" s="16"/>
      <c r="C7" s="17"/>
      <c r="D7" s="18"/>
      <c r="E7" s="19"/>
      <c r="F7" s="20"/>
      <c r="G7" s="21"/>
      <c r="H7" s="19"/>
      <c r="I7" s="21"/>
      <c r="K7" s="33"/>
    </row>
    <row r="8" spans="2:9" ht="16.5" customHeight="1">
      <c r="B8" s="16"/>
      <c r="C8" s="22"/>
      <c r="D8" s="18"/>
      <c r="E8" s="19"/>
      <c r="F8" s="20"/>
      <c r="G8" s="21"/>
      <c r="H8" s="19"/>
      <c r="I8" s="21"/>
    </row>
    <row r="9" spans="2:10" ht="16.5" customHeight="1">
      <c r="B9" s="23"/>
      <c r="C9" s="17"/>
      <c r="D9" s="18"/>
      <c r="E9" s="19"/>
      <c r="F9" s="20"/>
      <c r="G9" s="21"/>
      <c r="H9" s="19"/>
      <c r="I9" s="21"/>
      <c r="J9" s="33"/>
    </row>
    <row r="10" spans="2:10" ht="16.5" customHeight="1">
      <c r="B10" s="23"/>
      <c r="C10" s="18"/>
      <c r="D10" s="18"/>
      <c r="E10" s="24"/>
      <c r="F10" s="21"/>
      <c r="G10" s="21"/>
      <c r="H10" s="24"/>
      <c r="I10" s="21"/>
      <c r="J10" s="33"/>
    </row>
    <row r="11" spans="2:9" ht="16.5" customHeight="1">
      <c r="B11" s="23"/>
      <c r="C11" s="18"/>
      <c r="D11" s="18"/>
      <c r="E11" s="24"/>
      <c r="F11" s="21"/>
      <c r="G11" s="21"/>
      <c r="H11" s="24"/>
      <c r="I11" s="21"/>
    </row>
    <row r="12" spans="2:9" ht="16.5" customHeight="1">
      <c r="B12" s="23"/>
      <c r="C12" s="18"/>
      <c r="D12" s="18"/>
      <c r="E12" s="24"/>
      <c r="F12" s="21"/>
      <c r="G12" s="21"/>
      <c r="H12" s="24"/>
      <c r="I12" s="21"/>
    </row>
    <row r="13" spans="2:9" ht="16.5" customHeight="1">
      <c r="B13" s="23"/>
      <c r="C13" s="18"/>
      <c r="D13" s="18"/>
      <c r="E13" s="24"/>
      <c r="F13" s="21"/>
      <c r="G13" s="21"/>
      <c r="H13" s="24"/>
      <c r="I13" s="21"/>
    </row>
    <row r="14" spans="2:9" ht="16.5" customHeight="1">
      <c r="B14" s="25"/>
      <c r="C14" s="18"/>
      <c r="D14" s="18"/>
      <c r="E14" s="24"/>
      <c r="F14" s="21"/>
      <c r="G14" s="21"/>
      <c r="H14" s="24"/>
      <c r="I14" s="21"/>
    </row>
    <row r="15" spans="2:9" ht="16.5" customHeight="1">
      <c r="B15" s="25"/>
      <c r="C15" s="18"/>
      <c r="D15" s="18"/>
      <c r="E15" s="24"/>
      <c r="F15" s="21"/>
      <c r="G15" s="21"/>
      <c r="H15" s="24"/>
      <c r="I15" s="21"/>
    </row>
    <row r="16" spans="2:9" ht="16.5" customHeight="1">
      <c r="B16" s="25"/>
      <c r="C16" s="18"/>
      <c r="D16" s="18"/>
      <c r="E16" s="24"/>
      <c r="F16" s="21"/>
      <c r="G16" s="21"/>
      <c r="H16" s="26"/>
      <c r="I16" s="21"/>
    </row>
    <row r="17" spans="2:9" ht="16.5" customHeight="1">
      <c r="B17" s="27"/>
      <c r="C17" s="28"/>
      <c r="D17" s="28"/>
      <c r="E17" s="24"/>
      <c r="F17" s="21"/>
      <c r="G17" s="21"/>
      <c r="H17" s="24"/>
      <c r="I17" s="21"/>
    </row>
    <row r="18" spans="2:9" ht="16.5" customHeight="1">
      <c r="B18" s="29"/>
      <c r="C18" s="28"/>
      <c r="D18" s="28"/>
      <c r="E18" s="24"/>
      <c r="F18" s="21"/>
      <c r="G18" s="21"/>
      <c r="H18" s="24"/>
      <c r="I18" s="21"/>
    </row>
    <row r="19" spans="2:9" ht="16.5" customHeight="1">
      <c r="B19" s="29"/>
      <c r="C19" s="28"/>
      <c r="D19" s="28"/>
      <c r="E19" s="24"/>
      <c r="F19" s="21"/>
      <c r="G19" s="21"/>
      <c r="H19" s="24"/>
      <c r="I19" s="21"/>
    </row>
    <row r="20" spans="2:9" ht="16.5" customHeight="1">
      <c r="B20" s="25"/>
      <c r="C20" s="28"/>
      <c r="D20" s="28"/>
      <c r="E20" s="24"/>
      <c r="F20" s="21"/>
      <c r="G20" s="21"/>
      <c r="H20" s="16"/>
      <c r="I20" s="21"/>
    </row>
    <row r="21" spans="2:9" ht="16.5" customHeight="1">
      <c r="B21" s="30" t="s">
        <v>217</v>
      </c>
      <c r="C21" s="30"/>
      <c r="D21" s="30"/>
      <c r="E21" s="30"/>
      <c r="F21" s="30"/>
      <c r="G21" s="30"/>
      <c r="H21" s="30"/>
      <c r="I21" s="30"/>
    </row>
    <row r="22" spans="2:9" ht="16.5" customHeight="1">
      <c r="B22" s="31" t="s">
        <v>218</v>
      </c>
      <c r="C22" s="31"/>
      <c r="D22" s="31"/>
      <c r="E22" s="31"/>
      <c r="F22" s="31"/>
      <c r="G22" s="31"/>
      <c r="H22" s="31"/>
      <c r="I22" s="31"/>
    </row>
    <row r="23" ht="16.5" customHeight="1"/>
    <row r="24" ht="16.5" customHeight="1"/>
    <row r="25" ht="16.5" customHeight="1"/>
    <row r="26" ht="16.5" customHeight="1"/>
    <row r="27" ht="16.5" customHeight="1"/>
    <row r="28" ht="16.5" customHeight="1"/>
  </sheetData>
  <sheetProtection/>
  <mergeCells count="10">
    <mergeCell ref="B1:I1"/>
    <mergeCell ref="B3:C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A1"/>
  <sheetViews>
    <sheetView zoomScaleSheetLayoutView="100" workbookViewId="0" topLeftCell="A1">
      <selection activeCell="N37" sqref="N37"/>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D2:G16"/>
  <sheetViews>
    <sheetView tabSelected="1" zoomScaleSheetLayoutView="100" workbookViewId="0" topLeftCell="A1">
      <selection activeCell="G12" sqref="G12"/>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14" t="s">
        <v>7</v>
      </c>
      <c r="E2" s="114"/>
      <c r="F2" s="114"/>
      <c r="G2" s="114"/>
    </row>
    <row r="3" ht="12.75">
      <c r="D3" s="115" t="s">
        <v>2</v>
      </c>
    </row>
    <row r="4" spans="4:7" ht="21.75" customHeight="1">
      <c r="D4" s="116" t="s">
        <v>8</v>
      </c>
      <c r="E4" s="116" t="s">
        <v>9</v>
      </c>
      <c r="F4" s="116" t="s">
        <v>10</v>
      </c>
      <c r="G4" s="116" t="s">
        <v>11</v>
      </c>
    </row>
    <row r="5" spans="4:7" ht="21.75" customHeight="1">
      <c r="D5" s="116" t="s">
        <v>12</v>
      </c>
      <c r="E5" s="117" t="s">
        <v>13</v>
      </c>
      <c r="F5" s="116" t="s">
        <v>14</v>
      </c>
      <c r="G5" s="118"/>
    </row>
    <row r="6" spans="4:7" ht="21.75" customHeight="1">
      <c r="D6" s="116" t="s">
        <v>15</v>
      </c>
      <c r="E6" s="119" t="s">
        <v>16</v>
      </c>
      <c r="F6" s="116" t="s">
        <v>14</v>
      </c>
      <c r="G6" s="118"/>
    </row>
    <row r="7" spans="4:7" ht="21.75" customHeight="1">
      <c r="D7" s="116" t="s">
        <v>17</v>
      </c>
      <c r="E7" s="117" t="s">
        <v>18</v>
      </c>
      <c r="F7" s="116" t="s">
        <v>14</v>
      </c>
      <c r="G7" s="118"/>
    </row>
    <row r="8" spans="4:7" ht="21.75" customHeight="1">
      <c r="D8" s="116" t="s">
        <v>19</v>
      </c>
      <c r="E8" s="117" t="s">
        <v>20</v>
      </c>
      <c r="F8" s="116" t="s">
        <v>14</v>
      </c>
      <c r="G8" s="118"/>
    </row>
    <row r="9" spans="4:7" ht="21.75" customHeight="1">
      <c r="D9" s="116" t="s">
        <v>21</v>
      </c>
      <c r="E9" s="117" t="s">
        <v>22</v>
      </c>
      <c r="F9" s="116" t="s">
        <v>14</v>
      </c>
      <c r="G9" s="118"/>
    </row>
    <row r="10" spans="4:7" ht="21.75" customHeight="1">
      <c r="D10" s="116" t="s">
        <v>23</v>
      </c>
      <c r="E10" s="119" t="s">
        <v>24</v>
      </c>
      <c r="F10" s="116" t="s">
        <v>14</v>
      </c>
      <c r="G10" s="118"/>
    </row>
    <row r="11" spans="4:7" ht="21.75" customHeight="1">
      <c r="D11" s="116" t="s">
        <v>25</v>
      </c>
      <c r="E11" s="119" t="s">
        <v>26</v>
      </c>
      <c r="F11" s="116" t="s">
        <v>14</v>
      </c>
      <c r="G11" s="118"/>
    </row>
    <row r="12" spans="4:7" ht="21.75" customHeight="1">
      <c r="D12" s="116" t="s">
        <v>27</v>
      </c>
      <c r="E12" s="119" t="s">
        <v>28</v>
      </c>
      <c r="F12" s="116" t="s">
        <v>29</v>
      </c>
      <c r="G12" s="116" t="s">
        <v>30</v>
      </c>
    </row>
    <row r="13" spans="4:7" ht="21.75" customHeight="1">
      <c r="D13" s="120"/>
      <c r="E13" s="120"/>
      <c r="F13" s="120"/>
      <c r="G13" s="120"/>
    </row>
    <row r="16" ht="11.25">
      <c r="E16" s="121"/>
    </row>
  </sheetData>
  <sheetProtection/>
  <mergeCells count="1">
    <mergeCell ref="D2:G2"/>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B19" sqref="B19"/>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13</v>
      </c>
      <c r="C1" s="1"/>
      <c r="D1" s="1"/>
      <c r="E1" s="1"/>
      <c r="F1" s="109"/>
      <c r="G1" s="109"/>
    </row>
    <row r="2" spans="2:6" ht="13.5" customHeight="1">
      <c r="B2" s="1"/>
      <c r="C2" s="1"/>
      <c r="D2" s="1"/>
      <c r="E2" s="32" t="s">
        <v>31</v>
      </c>
      <c r="F2" s="1"/>
    </row>
    <row r="3" spans="2:6" ht="9.75" customHeight="1">
      <c r="B3" s="2" t="s">
        <v>32</v>
      </c>
      <c r="C3" s="2"/>
      <c r="D3" s="4"/>
      <c r="E3" s="32" t="s">
        <v>33</v>
      </c>
      <c r="F3" s="4"/>
    </row>
    <row r="4" spans="2:5" ht="21" customHeight="1">
      <c r="B4" s="12" t="s">
        <v>34</v>
      </c>
      <c r="C4" s="13"/>
      <c r="D4" s="14" t="s">
        <v>35</v>
      </c>
      <c r="E4" s="14"/>
    </row>
    <row r="5" spans="2:5" s="71" customFormat="1" ht="24" customHeight="1">
      <c r="B5" s="14" t="s">
        <v>36</v>
      </c>
      <c r="C5" s="14" t="s">
        <v>37</v>
      </c>
      <c r="D5" s="14" t="s">
        <v>38</v>
      </c>
      <c r="E5" s="14" t="s">
        <v>37</v>
      </c>
    </row>
    <row r="6" spans="2:5" ht="15" customHeight="1">
      <c r="B6" s="23" t="s">
        <v>39</v>
      </c>
      <c r="C6" s="79">
        <v>10323.02</v>
      </c>
      <c r="D6" s="24" t="s">
        <v>40</v>
      </c>
      <c r="E6" s="78"/>
    </row>
    <row r="7" spans="2:5" ht="15" customHeight="1">
      <c r="B7" s="23" t="s">
        <v>41</v>
      </c>
      <c r="C7" s="79"/>
      <c r="D7" s="24" t="s">
        <v>42</v>
      </c>
      <c r="E7" s="78"/>
    </row>
    <row r="8" spans="2:5" ht="15" customHeight="1">
      <c r="B8" s="23" t="s">
        <v>43</v>
      </c>
      <c r="C8" s="79"/>
      <c r="D8" s="24" t="s">
        <v>44</v>
      </c>
      <c r="E8" s="78"/>
    </row>
    <row r="9" spans="2:5" ht="15" customHeight="1">
      <c r="B9" s="23" t="s">
        <v>45</v>
      </c>
      <c r="C9" s="79"/>
      <c r="D9" s="24" t="s">
        <v>46</v>
      </c>
      <c r="E9" s="78"/>
    </row>
    <row r="10" spans="2:5" ht="15" customHeight="1">
      <c r="B10" s="23" t="s">
        <v>47</v>
      </c>
      <c r="C10" s="79"/>
      <c r="D10" s="24" t="s">
        <v>48</v>
      </c>
      <c r="E10" s="78"/>
    </row>
    <row r="11" spans="2:5" ht="15" customHeight="1">
      <c r="B11" s="23" t="s">
        <v>49</v>
      </c>
      <c r="C11" s="79"/>
      <c r="D11" s="24" t="s">
        <v>50</v>
      </c>
      <c r="E11" s="78">
        <v>99.22</v>
      </c>
    </row>
    <row r="12" spans="2:5" ht="15" customHeight="1">
      <c r="B12" s="23" t="s">
        <v>51</v>
      </c>
      <c r="C12" s="79"/>
      <c r="D12" s="24" t="s">
        <v>52</v>
      </c>
      <c r="E12" s="78"/>
    </row>
    <row r="13" spans="2:5" ht="15" customHeight="1">
      <c r="B13" s="23" t="s">
        <v>53</v>
      </c>
      <c r="C13" s="79"/>
      <c r="D13" s="24" t="s">
        <v>54</v>
      </c>
      <c r="E13" s="78">
        <v>215.18</v>
      </c>
    </row>
    <row r="14" spans="2:5" ht="15" customHeight="1">
      <c r="B14" s="25" t="s">
        <v>55</v>
      </c>
      <c r="C14" s="79"/>
      <c r="D14" s="24" t="s">
        <v>56</v>
      </c>
      <c r="E14" s="78">
        <v>62.2</v>
      </c>
    </row>
    <row r="15" spans="2:5" ht="15" customHeight="1">
      <c r="B15" s="25" t="s">
        <v>57</v>
      </c>
      <c r="C15" s="78"/>
      <c r="D15" s="24" t="s">
        <v>58</v>
      </c>
      <c r="E15" s="78">
        <v>4079.17</v>
      </c>
    </row>
    <row r="16" spans="2:5" ht="15" customHeight="1">
      <c r="B16" s="110"/>
      <c r="C16" s="78"/>
      <c r="D16" s="24" t="s">
        <v>59</v>
      </c>
      <c r="E16" s="78"/>
    </row>
    <row r="17" spans="2:5" ht="15" customHeight="1">
      <c r="B17" s="25"/>
      <c r="C17" s="83"/>
      <c r="D17" s="24" t="s">
        <v>60</v>
      </c>
      <c r="E17" s="78">
        <v>5756.8</v>
      </c>
    </row>
    <row r="18" spans="2:5" ht="15" customHeight="1">
      <c r="B18" s="25"/>
      <c r="C18" s="84"/>
      <c r="D18" s="24" t="s">
        <v>61</v>
      </c>
      <c r="E18" s="78"/>
    </row>
    <row r="19" spans="2:5" ht="15" customHeight="1">
      <c r="B19" s="110"/>
      <c r="C19" s="83"/>
      <c r="D19" s="24" t="s">
        <v>62</v>
      </c>
      <c r="E19" s="78">
        <v>169</v>
      </c>
    </row>
    <row r="20" spans="2:5" ht="15" customHeight="1">
      <c r="B20" s="110"/>
      <c r="C20" s="83"/>
      <c r="D20" s="24" t="s">
        <v>63</v>
      </c>
      <c r="E20" s="78"/>
    </row>
    <row r="21" spans="2:5" ht="15" customHeight="1">
      <c r="B21" s="27"/>
      <c r="C21" s="83"/>
      <c r="D21" s="24" t="s">
        <v>64</v>
      </c>
      <c r="E21" s="78"/>
    </row>
    <row r="22" spans="2:5" ht="15" customHeight="1">
      <c r="B22" s="27"/>
      <c r="C22" s="83"/>
      <c r="D22" s="24" t="s">
        <v>65</v>
      </c>
      <c r="E22" s="78"/>
    </row>
    <row r="23" spans="2:5" ht="15" customHeight="1">
      <c r="B23" s="27"/>
      <c r="C23" s="83"/>
      <c r="D23" s="24" t="s">
        <v>66</v>
      </c>
      <c r="E23" s="78"/>
    </row>
    <row r="24" spans="2:5" ht="15" customHeight="1">
      <c r="B24" s="27"/>
      <c r="C24" s="83"/>
      <c r="D24" s="24" t="s">
        <v>67</v>
      </c>
      <c r="E24" s="78"/>
    </row>
    <row r="25" spans="2:5" ht="15" customHeight="1">
      <c r="B25" s="110"/>
      <c r="C25" s="83"/>
      <c r="D25" s="24" t="s">
        <v>68</v>
      </c>
      <c r="E25" s="78"/>
    </row>
    <row r="26" spans="2:5" ht="15" customHeight="1">
      <c r="B26" s="110"/>
      <c r="C26" s="84"/>
      <c r="D26" s="24" t="s">
        <v>69</v>
      </c>
      <c r="E26" s="78"/>
    </row>
    <row r="27" spans="2:5" ht="15" customHeight="1">
      <c r="B27" s="110"/>
      <c r="C27" s="83"/>
      <c r="E27" s="78"/>
    </row>
    <row r="28" spans="2:5" ht="15" customHeight="1">
      <c r="B28" s="86" t="s">
        <v>70</v>
      </c>
      <c r="C28" s="111">
        <v>10323.02</v>
      </c>
      <c r="D28" s="86" t="s">
        <v>71</v>
      </c>
      <c r="E28" s="78">
        <v>10381.57</v>
      </c>
    </row>
    <row r="29" spans="2:5" ht="19.5" customHeight="1">
      <c r="B29" s="77" t="s">
        <v>72</v>
      </c>
      <c r="C29" s="83"/>
      <c r="D29" s="26" t="s">
        <v>73</v>
      </c>
      <c r="E29" s="78"/>
    </row>
    <row r="30" spans="2:5" ht="15" customHeight="1">
      <c r="B30" s="26" t="s">
        <v>74</v>
      </c>
      <c r="C30" s="83">
        <v>58.54</v>
      </c>
      <c r="D30" s="90" t="s">
        <v>75</v>
      </c>
      <c r="E30" s="78"/>
    </row>
    <row r="31" spans="2:5" ht="15" customHeight="1">
      <c r="B31" s="24"/>
      <c r="C31" s="83"/>
      <c r="D31" s="90"/>
      <c r="E31" s="90"/>
    </row>
    <row r="32" spans="2:5" ht="15" customHeight="1">
      <c r="B32" s="91" t="s">
        <v>76</v>
      </c>
      <c r="C32" s="84">
        <v>10381.57</v>
      </c>
      <c r="D32" s="86" t="s">
        <v>77</v>
      </c>
      <c r="E32" s="78">
        <v>10381.57</v>
      </c>
    </row>
    <row r="33" spans="2:5" ht="20.25" customHeight="1">
      <c r="B33" s="112" t="s">
        <v>78</v>
      </c>
      <c r="C33" s="112"/>
      <c r="D33" s="112"/>
      <c r="E33" s="112"/>
    </row>
    <row r="34" spans="2:5" ht="20.25" customHeight="1">
      <c r="B34" s="63" t="s">
        <v>79</v>
      </c>
      <c r="C34" s="31"/>
      <c r="D34" s="31"/>
      <c r="E34" s="31"/>
    </row>
    <row r="35" spans="2:5" ht="18" customHeight="1">
      <c r="B35" s="113"/>
      <c r="C35" s="113"/>
      <c r="D35" s="113"/>
      <c r="E35" s="113"/>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45"/>
  <sheetViews>
    <sheetView showGridLines="0" showZeros="0" workbookViewId="0" topLeftCell="A16">
      <selection activeCell="C35" sqref="C35"/>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5.66015625" style="0" customWidth="1"/>
    <col min="6" max="7" width="11.6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16</v>
      </c>
      <c r="C1" s="1"/>
      <c r="D1" s="1"/>
      <c r="E1" s="1"/>
      <c r="F1" s="1"/>
      <c r="G1" s="1"/>
      <c r="H1" s="1"/>
      <c r="I1" s="1"/>
      <c r="J1" s="1"/>
      <c r="K1" s="1"/>
      <c r="L1" s="1"/>
    </row>
    <row r="2" ht="21.75" customHeight="1">
      <c r="L2" s="47" t="s">
        <v>80</v>
      </c>
    </row>
    <row r="3" spans="2:12" s="99" customFormat="1" ht="16.5" customHeight="1">
      <c r="B3" s="2" t="s">
        <v>32</v>
      </c>
      <c r="C3" s="2"/>
      <c r="D3" s="93"/>
      <c r="E3" s="93"/>
      <c r="F3" s="93"/>
      <c r="G3" s="93"/>
      <c r="H3" s="93"/>
      <c r="I3" s="93"/>
      <c r="J3" s="93"/>
      <c r="K3" s="93"/>
      <c r="L3" s="47" t="s">
        <v>33</v>
      </c>
    </row>
    <row r="4" spans="2:12" s="99" customFormat="1" ht="19.5" customHeight="1">
      <c r="B4" s="100" t="s">
        <v>38</v>
      </c>
      <c r="C4" s="101"/>
      <c r="D4" s="38" t="s">
        <v>70</v>
      </c>
      <c r="E4" s="38" t="s">
        <v>81</v>
      </c>
      <c r="F4" s="38" t="s">
        <v>82</v>
      </c>
      <c r="G4" s="38" t="s">
        <v>83</v>
      </c>
      <c r="H4" s="38" t="s">
        <v>84</v>
      </c>
      <c r="I4" s="38" t="s">
        <v>85</v>
      </c>
      <c r="J4" s="38" t="s">
        <v>86</v>
      </c>
      <c r="K4" s="38" t="s">
        <v>87</v>
      </c>
      <c r="L4" s="38" t="s">
        <v>88</v>
      </c>
    </row>
    <row r="5" spans="2:12" ht="28.5" customHeight="1">
      <c r="B5" s="102" t="s">
        <v>89</v>
      </c>
      <c r="C5" s="103" t="s">
        <v>90</v>
      </c>
      <c r="D5" s="38"/>
      <c r="E5" s="38"/>
      <c r="F5" s="38"/>
      <c r="G5" s="38"/>
      <c r="H5" s="38"/>
      <c r="I5" s="38"/>
      <c r="J5" s="38"/>
      <c r="K5" s="38"/>
      <c r="L5" s="38"/>
    </row>
    <row r="6" spans="2:12" ht="19.5" customHeight="1">
      <c r="B6" s="95" t="s">
        <v>91</v>
      </c>
      <c r="C6" s="96"/>
      <c r="D6" s="83">
        <v>10323.02</v>
      </c>
      <c r="E6" s="83">
        <v>10323.02</v>
      </c>
      <c r="F6" s="83"/>
      <c r="G6" s="83"/>
      <c r="H6" s="83"/>
      <c r="I6" s="83"/>
      <c r="J6" s="83"/>
      <c r="K6" s="83"/>
      <c r="L6" s="83"/>
    </row>
    <row r="7" spans="2:12" ht="19.5" customHeight="1">
      <c r="B7" s="104" t="s">
        <v>92</v>
      </c>
      <c r="C7" s="67" t="s">
        <v>93</v>
      </c>
      <c r="D7" s="55">
        <v>90.46</v>
      </c>
      <c r="E7" s="55">
        <v>90.46</v>
      </c>
      <c r="F7" s="83"/>
      <c r="G7" s="83"/>
      <c r="H7" s="83"/>
      <c r="I7" s="83"/>
      <c r="J7" s="83"/>
      <c r="K7" s="83"/>
      <c r="L7" s="83"/>
    </row>
    <row r="8" spans="2:12" ht="19.5" customHeight="1">
      <c r="B8" s="105" t="s">
        <v>94</v>
      </c>
      <c r="C8" s="68" t="s">
        <v>95</v>
      </c>
      <c r="D8" s="55">
        <v>90.46</v>
      </c>
      <c r="E8" s="55">
        <v>90.46</v>
      </c>
      <c r="F8" s="83"/>
      <c r="G8" s="83"/>
      <c r="H8" s="83"/>
      <c r="I8" s="83"/>
      <c r="J8" s="83"/>
      <c r="K8" s="83"/>
      <c r="L8" s="83"/>
    </row>
    <row r="9" spans="2:12" ht="19.5" customHeight="1">
      <c r="B9" s="105" t="s">
        <v>96</v>
      </c>
      <c r="C9" s="68" t="s">
        <v>97</v>
      </c>
      <c r="D9" s="55">
        <v>90.46</v>
      </c>
      <c r="E9" s="55">
        <v>90.46</v>
      </c>
      <c r="F9" s="83"/>
      <c r="G9" s="83"/>
      <c r="H9" s="83"/>
      <c r="I9" s="83"/>
      <c r="J9" s="83"/>
      <c r="K9" s="83"/>
      <c r="L9" s="83"/>
    </row>
    <row r="10" spans="2:12" ht="19.5" customHeight="1">
      <c r="B10" s="105" t="s">
        <v>98</v>
      </c>
      <c r="C10" s="68" t="s">
        <v>99</v>
      </c>
      <c r="D10" s="55">
        <v>215.18</v>
      </c>
      <c r="E10" s="55">
        <v>215.18</v>
      </c>
      <c r="F10" s="83"/>
      <c r="G10" s="83"/>
      <c r="H10" s="83"/>
      <c r="I10" s="83"/>
      <c r="J10" s="83"/>
      <c r="K10" s="83"/>
      <c r="L10" s="83"/>
    </row>
    <row r="11" spans="2:12" ht="19.5" customHeight="1">
      <c r="B11" s="105" t="s">
        <v>100</v>
      </c>
      <c r="C11" s="68" t="s">
        <v>101</v>
      </c>
      <c r="D11" s="55">
        <v>213.34</v>
      </c>
      <c r="E11" s="55">
        <v>213.34</v>
      </c>
      <c r="F11" s="83"/>
      <c r="G11" s="83"/>
      <c r="H11" s="83"/>
      <c r="I11" s="83"/>
      <c r="J11" s="83"/>
      <c r="K11" s="83"/>
      <c r="L11" s="83"/>
    </row>
    <row r="12" spans="2:12" ht="19.5" customHeight="1">
      <c r="B12" s="105" t="s">
        <v>102</v>
      </c>
      <c r="C12" s="68" t="s">
        <v>103</v>
      </c>
      <c r="D12" s="55">
        <v>213.34</v>
      </c>
      <c r="E12" s="55">
        <v>213.34</v>
      </c>
      <c r="F12" s="83"/>
      <c r="G12" s="83"/>
      <c r="H12" s="83"/>
      <c r="I12" s="83"/>
      <c r="J12" s="83"/>
      <c r="K12" s="83"/>
      <c r="L12" s="83"/>
    </row>
    <row r="13" spans="2:12" ht="19.5" customHeight="1">
      <c r="B13" s="105" t="s">
        <v>104</v>
      </c>
      <c r="C13" s="68" t="s">
        <v>105</v>
      </c>
      <c r="D13" s="55">
        <v>1.83</v>
      </c>
      <c r="E13" s="55">
        <v>1.83</v>
      </c>
      <c r="F13" s="83"/>
      <c r="G13" s="83"/>
      <c r="H13" s="83"/>
      <c r="I13" s="83"/>
      <c r="J13" s="83"/>
      <c r="K13" s="83"/>
      <c r="L13" s="83"/>
    </row>
    <row r="14" spans="2:12" ht="19.5" customHeight="1">
      <c r="B14" s="105" t="s">
        <v>106</v>
      </c>
      <c r="C14" s="68" t="s">
        <v>107</v>
      </c>
      <c r="D14" s="55">
        <v>1.83</v>
      </c>
      <c r="E14" s="55">
        <v>1.83</v>
      </c>
      <c r="F14" s="83"/>
      <c r="G14" s="83"/>
      <c r="H14" s="83"/>
      <c r="I14" s="83"/>
      <c r="J14" s="83"/>
      <c r="K14" s="83"/>
      <c r="L14" s="83"/>
    </row>
    <row r="15" spans="2:12" ht="19.5" customHeight="1">
      <c r="B15" s="105" t="s">
        <v>108</v>
      </c>
      <c r="C15" s="68" t="s">
        <v>109</v>
      </c>
      <c r="D15" s="55">
        <v>62.2</v>
      </c>
      <c r="E15" s="55">
        <v>62.2</v>
      </c>
      <c r="F15" s="83"/>
      <c r="G15" s="83"/>
      <c r="H15" s="83"/>
      <c r="I15" s="83"/>
      <c r="J15" s="83"/>
      <c r="K15" s="83"/>
      <c r="L15" s="83"/>
    </row>
    <row r="16" spans="2:12" ht="19.5" customHeight="1">
      <c r="B16" s="105" t="s">
        <v>110</v>
      </c>
      <c r="C16" s="68" t="s">
        <v>111</v>
      </c>
      <c r="D16" s="55">
        <v>62.2</v>
      </c>
      <c r="E16" s="55">
        <v>62.2</v>
      </c>
      <c r="F16" s="83"/>
      <c r="G16" s="83"/>
      <c r="H16" s="83"/>
      <c r="I16" s="83"/>
      <c r="J16" s="83"/>
      <c r="K16" s="83"/>
      <c r="L16" s="83"/>
    </row>
    <row r="17" spans="2:12" ht="19.5" customHeight="1">
      <c r="B17" s="105" t="s">
        <v>112</v>
      </c>
      <c r="C17" s="68" t="s">
        <v>113</v>
      </c>
      <c r="D17" s="55">
        <v>62.2</v>
      </c>
      <c r="E17" s="55">
        <v>62.2</v>
      </c>
      <c r="F17" s="83"/>
      <c r="G17" s="83"/>
      <c r="H17" s="83"/>
      <c r="I17" s="83"/>
      <c r="J17" s="83"/>
      <c r="K17" s="83"/>
      <c r="L17" s="83"/>
    </row>
    <row r="18" spans="2:12" ht="19.5" customHeight="1">
      <c r="B18" s="105" t="s">
        <v>114</v>
      </c>
      <c r="C18" s="68" t="s">
        <v>115</v>
      </c>
      <c r="D18" s="55">
        <v>4079.17</v>
      </c>
      <c r="E18" s="55">
        <v>4079.17</v>
      </c>
      <c r="F18" s="83"/>
      <c r="G18" s="83"/>
      <c r="H18" s="83"/>
      <c r="I18" s="83"/>
      <c r="J18" s="83"/>
      <c r="K18" s="83"/>
      <c r="L18" s="83"/>
    </row>
    <row r="19" spans="2:12" ht="19.5" customHeight="1">
      <c r="B19" s="105" t="s">
        <v>116</v>
      </c>
      <c r="C19" s="68" t="s">
        <v>117</v>
      </c>
      <c r="D19" s="55">
        <v>815</v>
      </c>
      <c r="E19" s="55">
        <v>815</v>
      </c>
      <c r="F19" s="83"/>
      <c r="G19" s="83"/>
      <c r="H19" s="83"/>
      <c r="I19" s="83"/>
      <c r="J19" s="83"/>
      <c r="K19" s="83"/>
      <c r="L19" s="83"/>
    </row>
    <row r="20" spans="2:12" ht="19.5" customHeight="1">
      <c r="B20" s="105" t="s">
        <v>118</v>
      </c>
      <c r="C20" s="68" t="s">
        <v>119</v>
      </c>
      <c r="D20" s="55">
        <v>815</v>
      </c>
      <c r="E20" s="55">
        <v>815</v>
      </c>
      <c r="F20" s="83"/>
      <c r="G20" s="83"/>
      <c r="H20" s="83"/>
      <c r="I20" s="83"/>
      <c r="J20" s="83"/>
      <c r="K20" s="83"/>
      <c r="L20" s="83"/>
    </row>
    <row r="21" spans="2:12" ht="19.5" customHeight="1">
      <c r="B21" s="105" t="s">
        <v>120</v>
      </c>
      <c r="C21" s="68" t="s">
        <v>121</v>
      </c>
      <c r="D21" s="55">
        <v>1146.67</v>
      </c>
      <c r="E21" s="55">
        <v>1146.67</v>
      </c>
      <c r="F21" s="83"/>
      <c r="G21" s="83"/>
      <c r="H21" s="83"/>
      <c r="I21" s="83"/>
      <c r="J21" s="83"/>
      <c r="K21" s="83"/>
      <c r="L21" s="83"/>
    </row>
    <row r="22" spans="2:12" ht="19.5" customHeight="1">
      <c r="B22" s="105" t="s">
        <v>122</v>
      </c>
      <c r="C22" s="68" t="s">
        <v>123</v>
      </c>
      <c r="D22" s="55">
        <v>1032.98</v>
      </c>
      <c r="E22" s="55">
        <v>1032.98</v>
      </c>
      <c r="F22" s="83"/>
      <c r="G22" s="83"/>
      <c r="H22" s="83"/>
      <c r="I22" s="83"/>
      <c r="J22" s="83"/>
      <c r="K22" s="83"/>
      <c r="L22" s="83"/>
    </row>
    <row r="23" spans="2:12" ht="19.5" customHeight="1">
      <c r="B23" s="105" t="s">
        <v>124</v>
      </c>
      <c r="C23" s="68" t="s">
        <v>125</v>
      </c>
      <c r="D23" s="55">
        <v>113.69</v>
      </c>
      <c r="E23" s="55">
        <v>113.69</v>
      </c>
      <c r="F23" s="83"/>
      <c r="G23" s="83"/>
      <c r="H23" s="83"/>
      <c r="I23" s="83"/>
      <c r="J23" s="83"/>
      <c r="K23" s="83"/>
      <c r="L23" s="83"/>
    </row>
    <row r="24" spans="2:12" ht="19.5" customHeight="1">
      <c r="B24" s="105" t="s">
        <v>126</v>
      </c>
      <c r="C24" s="68" t="s">
        <v>127</v>
      </c>
      <c r="D24" s="55">
        <v>1517.5</v>
      </c>
      <c r="E24" s="55">
        <v>1517.5</v>
      </c>
      <c r="F24" s="83"/>
      <c r="G24" s="83"/>
      <c r="H24" s="83"/>
      <c r="I24" s="83"/>
      <c r="J24" s="83"/>
      <c r="K24" s="83"/>
      <c r="L24" s="83"/>
    </row>
    <row r="25" spans="2:12" ht="19.5" customHeight="1">
      <c r="B25" s="105" t="s">
        <v>128</v>
      </c>
      <c r="C25" s="68" t="s">
        <v>129</v>
      </c>
      <c r="D25" s="55">
        <v>1351.6</v>
      </c>
      <c r="E25" s="55">
        <v>1351.6</v>
      </c>
      <c r="F25" s="83"/>
      <c r="G25" s="83"/>
      <c r="H25" s="83"/>
      <c r="I25" s="83"/>
      <c r="J25" s="83"/>
      <c r="K25" s="83"/>
      <c r="L25" s="83"/>
    </row>
    <row r="26" spans="2:12" ht="19.5" customHeight="1">
      <c r="B26" s="105" t="s">
        <v>130</v>
      </c>
      <c r="C26" s="68" t="s">
        <v>131</v>
      </c>
      <c r="D26" s="55">
        <v>165.9</v>
      </c>
      <c r="E26" s="55">
        <v>165.9</v>
      </c>
      <c r="F26" s="83"/>
      <c r="G26" s="83"/>
      <c r="H26" s="83"/>
      <c r="I26" s="83"/>
      <c r="J26" s="83"/>
      <c r="K26" s="83"/>
      <c r="L26" s="83"/>
    </row>
    <row r="27" spans="2:12" ht="19.5" customHeight="1">
      <c r="B27" s="105" t="s">
        <v>132</v>
      </c>
      <c r="C27" s="68" t="s">
        <v>133</v>
      </c>
      <c r="D27" s="55">
        <v>600</v>
      </c>
      <c r="E27" s="55">
        <v>600</v>
      </c>
      <c r="F27" s="83"/>
      <c r="G27" s="83"/>
      <c r="H27" s="83"/>
      <c r="I27" s="83"/>
      <c r="J27" s="83"/>
      <c r="K27" s="83"/>
      <c r="L27" s="83"/>
    </row>
    <row r="28" spans="2:12" ht="19.5" customHeight="1">
      <c r="B28" s="105" t="s">
        <v>134</v>
      </c>
      <c r="C28" s="68" t="s">
        <v>135</v>
      </c>
      <c r="D28" s="55">
        <v>600</v>
      </c>
      <c r="E28" s="55">
        <v>600</v>
      </c>
      <c r="F28" s="83"/>
      <c r="G28" s="83"/>
      <c r="H28" s="83"/>
      <c r="I28" s="83"/>
      <c r="J28" s="83"/>
      <c r="K28" s="83"/>
      <c r="L28" s="83"/>
    </row>
    <row r="29" spans="2:12" ht="19.5" customHeight="1">
      <c r="B29" s="105" t="s">
        <v>136</v>
      </c>
      <c r="C29" s="68" t="s">
        <v>137</v>
      </c>
      <c r="D29" s="55">
        <v>5707.02</v>
      </c>
      <c r="E29" s="55">
        <v>5707.02</v>
      </c>
      <c r="F29" s="83"/>
      <c r="G29" s="83"/>
      <c r="H29" s="83"/>
      <c r="I29" s="83"/>
      <c r="J29" s="83"/>
      <c r="K29" s="83"/>
      <c r="L29" s="83"/>
    </row>
    <row r="30" spans="2:12" ht="19.5" customHeight="1">
      <c r="B30" s="105" t="s">
        <v>138</v>
      </c>
      <c r="C30" s="68" t="s">
        <v>139</v>
      </c>
      <c r="D30" s="55">
        <v>5607.02</v>
      </c>
      <c r="E30" s="55">
        <v>5607.02</v>
      </c>
      <c r="F30" s="83"/>
      <c r="G30" s="83"/>
      <c r="H30" s="83"/>
      <c r="I30" s="83"/>
      <c r="J30" s="83"/>
      <c r="K30" s="83"/>
      <c r="L30" s="83"/>
    </row>
    <row r="31" spans="2:12" ht="19.5" customHeight="1">
      <c r="B31" s="105" t="s">
        <v>140</v>
      </c>
      <c r="C31" s="68" t="s">
        <v>141</v>
      </c>
      <c r="D31" s="55">
        <v>565.39</v>
      </c>
      <c r="E31" s="55">
        <v>565.39</v>
      </c>
      <c r="F31" s="83"/>
      <c r="G31" s="83"/>
      <c r="H31" s="83"/>
      <c r="I31" s="83"/>
      <c r="J31" s="83"/>
      <c r="K31" s="83"/>
      <c r="L31" s="83"/>
    </row>
    <row r="32" spans="2:12" ht="19.5" customHeight="1">
      <c r="B32" s="105" t="s">
        <v>142</v>
      </c>
      <c r="C32" s="68" t="s">
        <v>143</v>
      </c>
      <c r="D32" s="55">
        <v>974.87</v>
      </c>
      <c r="E32" s="55">
        <v>974.87</v>
      </c>
      <c r="F32" s="83"/>
      <c r="G32" s="83"/>
      <c r="H32" s="83"/>
      <c r="I32" s="83"/>
      <c r="J32" s="83"/>
      <c r="K32" s="83"/>
      <c r="L32" s="83"/>
    </row>
    <row r="33" spans="2:12" ht="19.5" customHeight="1">
      <c r="B33" s="105" t="s">
        <v>144</v>
      </c>
      <c r="C33" s="68" t="s">
        <v>145</v>
      </c>
      <c r="D33" s="55">
        <v>1817.23</v>
      </c>
      <c r="E33" s="55">
        <v>1817.23</v>
      </c>
      <c r="F33" s="83"/>
      <c r="G33" s="83"/>
      <c r="H33" s="83"/>
      <c r="I33" s="83"/>
      <c r="J33" s="83"/>
      <c r="K33" s="83"/>
      <c r="L33" s="83"/>
    </row>
    <row r="34" spans="2:12" ht="19.5" customHeight="1">
      <c r="B34" s="105" t="s">
        <v>146</v>
      </c>
      <c r="C34" s="68" t="s">
        <v>147</v>
      </c>
      <c r="D34" s="55">
        <v>1565.93</v>
      </c>
      <c r="E34" s="55">
        <v>1565.93</v>
      </c>
      <c r="F34" s="83"/>
      <c r="G34" s="83"/>
      <c r="H34" s="83"/>
      <c r="I34" s="83"/>
      <c r="J34" s="83"/>
      <c r="K34" s="83"/>
      <c r="L34" s="83"/>
    </row>
    <row r="35" spans="2:12" ht="19.5" customHeight="1">
      <c r="B35" s="105" t="s">
        <v>148</v>
      </c>
      <c r="C35" s="68" t="s">
        <v>149</v>
      </c>
      <c r="D35" s="55">
        <v>110.6</v>
      </c>
      <c r="E35" s="55">
        <v>110.6</v>
      </c>
      <c r="F35" s="83"/>
      <c r="G35" s="83"/>
      <c r="H35" s="83"/>
      <c r="I35" s="83"/>
      <c r="J35" s="83"/>
      <c r="K35" s="83"/>
      <c r="L35" s="83"/>
    </row>
    <row r="36" spans="2:12" ht="19.5" customHeight="1">
      <c r="B36" s="105" t="s">
        <v>150</v>
      </c>
      <c r="C36" s="68" t="s">
        <v>151</v>
      </c>
      <c r="D36" s="55">
        <v>158</v>
      </c>
      <c r="E36" s="55">
        <v>158</v>
      </c>
      <c r="F36" s="83"/>
      <c r="G36" s="83"/>
      <c r="H36" s="83"/>
      <c r="I36" s="83"/>
      <c r="J36" s="83"/>
      <c r="K36" s="83"/>
      <c r="L36" s="83"/>
    </row>
    <row r="37" spans="2:12" ht="19.5" customHeight="1">
      <c r="B37" s="105" t="s">
        <v>152</v>
      </c>
      <c r="C37" s="68" t="s">
        <v>153</v>
      </c>
      <c r="D37" s="55">
        <v>75</v>
      </c>
      <c r="E37" s="55">
        <v>75</v>
      </c>
      <c r="F37" s="83"/>
      <c r="G37" s="83"/>
      <c r="H37" s="83"/>
      <c r="I37" s="83"/>
      <c r="J37" s="83"/>
      <c r="K37" s="83"/>
      <c r="L37" s="83"/>
    </row>
    <row r="38" spans="2:12" ht="19.5" customHeight="1">
      <c r="B38" s="105" t="s">
        <v>154</v>
      </c>
      <c r="C38" s="68" t="s">
        <v>155</v>
      </c>
      <c r="D38" s="55">
        <v>340</v>
      </c>
      <c r="E38" s="55">
        <v>340</v>
      </c>
      <c r="F38" s="83"/>
      <c r="G38" s="83"/>
      <c r="H38" s="83"/>
      <c r="I38" s="83"/>
      <c r="J38" s="83"/>
      <c r="K38" s="83"/>
      <c r="L38" s="83"/>
    </row>
    <row r="39" spans="2:12" ht="19.5" customHeight="1">
      <c r="B39" s="105" t="s">
        <v>156</v>
      </c>
      <c r="C39" s="68" t="s">
        <v>157</v>
      </c>
      <c r="D39" s="55">
        <v>100</v>
      </c>
      <c r="E39" s="55">
        <v>100</v>
      </c>
      <c r="F39" s="83"/>
      <c r="G39" s="83"/>
      <c r="H39" s="83"/>
      <c r="I39" s="83"/>
      <c r="J39" s="83"/>
      <c r="K39" s="83"/>
      <c r="L39" s="83"/>
    </row>
    <row r="40" spans="2:12" ht="19.5" customHeight="1">
      <c r="B40" s="105" t="s">
        <v>158</v>
      </c>
      <c r="C40" s="68" t="s">
        <v>159</v>
      </c>
      <c r="D40" s="55">
        <v>100</v>
      </c>
      <c r="E40" s="55">
        <v>100</v>
      </c>
      <c r="F40" s="83"/>
      <c r="G40" s="83"/>
      <c r="H40" s="83"/>
      <c r="I40" s="83"/>
      <c r="J40" s="83"/>
      <c r="K40" s="83"/>
      <c r="L40" s="83"/>
    </row>
    <row r="41" spans="2:12" ht="19.5" customHeight="1">
      <c r="B41" s="105" t="s">
        <v>160</v>
      </c>
      <c r="C41" s="68" t="s">
        <v>161</v>
      </c>
      <c r="D41" s="55">
        <v>169</v>
      </c>
      <c r="E41" s="55">
        <v>169</v>
      </c>
      <c r="F41" s="83"/>
      <c r="G41" s="83"/>
      <c r="H41" s="83"/>
      <c r="I41" s="83"/>
      <c r="J41" s="83"/>
      <c r="K41" s="83"/>
      <c r="L41" s="83"/>
    </row>
    <row r="42" spans="2:12" ht="19.5" customHeight="1">
      <c r="B42" s="105" t="s">
        <v>162</v>
      </c>
      <c r="C42" s="68" t="s">
        <v>163</v>
      </c>
      <c r="D42" s="55">
        <v>169</v>
      </c>
      <c r="E42" s="55">
        <v>169</v>
      </c>
      <c r="F42" s="83"/>
      <c r="G42" s="83"/>
      <c r="H42" s="83"/>
      <c r="I42" s="83"/>
      <c r="J42" s="83"/>
      <c r="K42" s="83"/>
      <c r="L42" s="83"/>
    </row>
    <row r="43" spans="2:12" ht="19.5" customHeight="1">
      <c r="B43" s="106" t="s">
        <v>164</v>
      </c>
      <c r="C43" s="61" t="s">
        <v>165</v>
      </c>
      <c r="D43" s="62">
        <v>169</v>
      </c>
      <c r="E43" s="62">
        <v>169</v>
      </c>
      <c r="F43" s="83"/>
      <c r="G43" s="83"/>
      <c r="H43" s="83"/>
      <c r="I43" s="83"/>
      <c r="J43" s="83"/>
      <c r="K43" s="83"/>
      <c r="L43" s="83"/>
    </row>
    <row r="44" spans="2:12" ht="23.25" customHeight="1">
      <c r="B44" s="107" t="s">
        <v>166</v>
      </c>
      <c r="C44" s="107"/>
      <c r="D44" s="107"/>
      <c r="E44" s="107"/>
      <c r="F44" s="107"/>
      <c r="G44" s="107"/>
      <c r="H44" s="107"/>
      <c r="I44" s="107"/>
      <c r="J44" s="107"/>
      <c r="K44" s="107"/>
      <c r="L44" s="107"/>
    </row>
    <row r="45" spans="2:12" ht="12.75" customHeight="1">
      <c r="B45" s="63" t="s">
        <v>167</v>
      </c>
      <c r="C45" s="108"/>
      <c r="D45" s="108"/>
      <c r="E45" s="108"/>
      <c r="F45" s="108"/>
      <c r="G45" s="108"/>
      <c r="H45" s="108"/>
      <c r="I45" s="108"/>
      <c r="J45" s="108"/>
      <c r="K45" s="108"/>
      <c r="L45" s="108"/>
    </row>
  </sheetData>
  <sheetProtection/>
  <mergeCells count="14">
    <mergeCell ref="B1:L1"/>
    <mergeCell ref="B3:C3"/>
    <mergeCell ref="B4:C4"/>
    <mergeCell ref="B6:C6"/>
    <mergeCell ref="B44:L44"/>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45"/>
  <sheetViews>
    <sheetView showGridLines="0" showZeros="0" workbookViewId="0" topLeftCell="A35">
      <selection activeCell="A47" sqref="A47:IV239"/>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18</v>
      </c>
      <c r="C1" s="1"/>
      <c r="D1" s="1"/>
      <c r="E1" s="1"/>
      <c r="F1" s="1"/>
      <c r="G1" s="1"/>
      <c r="H1" s="1"/>
      <c r="I1" s="1"/>
    </row>
    <row r="2" spans="2:9" ht="19.5" customHeight="1">
      <c r="B2" s="1"/>
      <c r="C2" s="1"/>
      <c r="D2" s="1"/>
      <c r="E2" s="1"/>
      <c r="F2" s="1"/>
      <c r="G2" s="1"/>
      <c r="H2" s="1"/>
      <c r="I2" s="47" t="s">
        <v>168</v>
      </c>
    </row>
    <row r="3" spans="2:9" ht="13.5" customHeight="1">
      <c r="B3" s="2" t="s">
        <v>32</v>
      </c>
      <c r="C3" s="2"/>
      <c r="D3" s="93"/>
      <c r="E3" s="93"/>
      <c r="F3" s="93"/>
      <c r="G3" s="93"/>
      <c r="H3" s="93"/>
      <c r="I3" s="47" t="s">
        <v>33</v>
      </c>
    </row>
    <row r="4" spans="2:9" ht="21" customHeight="1">
      <c r="B4" s="94" t="s">
        <v>38</v>
      </c>
      <c r="C4" s="94"/>
      <c r="D4" s="38" t="s">
        <v>91</v>
      </c>
      <c r="E4" s="38" t="s">
        <v>169</v>
      </c>
      <c r="F4" s="38" t="s">
        <v>170</v>
      </c>
      <c r="G4" s="38" t="s">
        <v>171</v>
      </c>
      <c r="H4" s="38" t="s">
        <v>172</v>
      </c>
      <c r="I4" s="38" t="s">
        <v>173</v>
      </c>
    </row>
    <row r="5" spans="2:9" ht="36.75" customHeight="1">
      <c r="B5" s="38" t="s">
        <v>89</v>
      </c>
      <c r="C5" s="38" t="s">
        <v>90</v>
      </c>
      <c r="D5" s="38"/>
      <c r="E5" s="38"/>
      <c r="F5" s="38"/>
      <c r="G5" s="38"/>
      <c r="H5" s="38"/>
      <c r="I5" s="38"/>
    </row>
    <row r="6" spans="2:9" ht="19.5" customHeight="1">
      <c r="B6" s="95" t="s">
        <v>91</v>
      </c>
      <c r="C6" s="96"/>
      <c r="D6" s="55">
        <v>10381.57</v>
      </c>
      <c r="E6" s="55">
        <v>5263.33</v>
      </c>
      <c r="F6" s="55">
        <v>5118.24</v>
      </c>
      <c r="G6" s="55">
        <v>0</v>
      </c>
      <c r="H6" s="55">
        <v>0</v>
      </c>
      <c r="I6" s="97">
        <v>0</v>
      </c>
    </row>
    <row r="7" spans="2:9" ht="19.5" customHeight="1">
      <c r="B7" s="59" t="s">
        <v>92</v>
      </c>
      <c r="C7" s="67" t="s">
        <v>93</v>
      </c>
      <c r="D7" s="55">
        <v>99.22</v>
      </c>
      <c r="E7" s="55">
        <v>99.22</v>
      </c>
      <c r="F7" s="55">
        <v>0</v>
      </c>
      <c r="G7" s="55">
        <v>0</v>
      </c>
      <c r="H7" s="55">
        <v>0</v>
      </c>
      <c r="I7" s="97">
        <v>0</v>
      </c>
    </row>
    <row r="8" spans="2:9" ht="19.5" customHeight="1">
      <c r="B8" s="59" t="s">
        <v>94</v>
      </c>
      <c r="C8" s="68" t="s">
        <v>95</v>
      </c>
      <c r="D8" s="55">
        <v>99.22</v>
      </c>
      <c r="E8" s="55">
        <v>99.22</v>
      </c>
      <c r="F8" s="55">
        <v>0</v>
      </c>
      <c r="G8" s="55">
        <v>0</v>
      </c>
      <c r="H8" s="55">
        <v>0</v>
      </c>
      <c r="I8" s="97">
        <v>0</v>
      </c>
    </row>
    <row r="9" spans="2:9" ht="19.5" customHeight="1">
      <c r="B9" s="59" t="s">
        <v>96</v>
      </c>
      <c r="C9" s="68" t="s">
        <v>97</v>
      </c>
      <c r="D9" s="55">
        <v>99.22</v>
      </c>
      <c r="E9" s="55">
        <v>99.22</v>
      </c>
      <c r="F9" s="55">
        <v>0</v>
      </c>
      <c r="G9" s="55">
        <v>0</v>
      </c>
      <c r="H9" s="55">
        <v>0</v>
      </c>
      <c r="I9" s="97">
        <v>0</v>
      </c>
    </row>
    <row r="10" spans="2:9" ht="19.5" customHeight="1">
      <c r="B10" s="59" t="s">
        <v>98</v>
      </c>
      <c r="C10" s="68" t="s">
        <v>99</v>
      </c>
      <c r="D10" s="55">
        <v>215.18</v>
      </c>
      <c r="E10" s="55">
        <v>215.18</v>
      </c>
      <c r="F10" s="55">
        <v>0</v>
      </c>
      <c r="G10" s="55">
        <v>0</v>
      </c>
      <c r="H10" s="55">
        <v>0</v>
      </c>
      <c r="I10" s="97">
        <v>0</v>
      </c>
    </row>
    <row r="11" spans="2:9" ht="19.5" customHeight="1">
      <c r="B11" s="59" t="s">
        <v>100</v>
      </c>
      <c r="C11" s="68" t="s">
        <v>101</v>
      </c>
      <c r="D11" s="55">
        <v>213.34</v>
      </c>
      <c r="E11" s="55">
        <v>213.34</v>
      </c>
      <c r="F11" s="55">
        <v>0</v>
      </c>
      <c r="G11" s="55">
        <v>0</v>
      </c>
      <c r="H11" s="55">
        <v>0</v>
      </c>
      <c r="I11" s="97">
        <v>0</v>
      </c>
    </row>
    <row r="12" spans="2:9" ht="19.5" customHeight="1">
      <c r="B12" s="59" t="s">
        <v>102</v>
      </c>
      <c r="C12" s="68" t="s">
        <v>103</v>
      </c>
      <c r="D12" s="55">
        <v>213.34</v>
      </c>
      <c r="E12" s="55">
        <v>213.34</v>
      </c>
      <c r="F12" s="55">
        <v>0</v>
      </c>
      <c r="G12" s="55">
        <v>0</v>
      </c>
      <c r="H12" s="55">
        <v>0</v>
      </c>
      <c r="I12" s="97">
        <v>0</v>
      </c>
    </row>
    <row r="13" spans="2:9" ht="19.5" customHeight="1">
      <c r="B13" s="59" t="s">
        <v>104</v>
      </c>
      <c r="C13" s="68" t="s">
        <v>105</v>
      </c>
      <c r="D13" s="55">
        <v>1.83</v>
      </c>
      <c r="E13" s="55">
        <v>1.83</v>
      </c>
      <c r="F13" s="55">
        <v>0</v>
      </c>
      <c r="G13" s="55">
        <v>0</v>
      </c>
      <c r="H13" s="55">
        <v>0</v>
      </c>
      <c r="I13" s="97">
        <v>0</v>
      </c>
    </row>
    <row r="14" spans="2:9" ht="19.5" customHeight="1">
      <c r="B14" s="59" t="s">
        <v>106</v>
      </c>
      <c r="C14" s="68" t="s">
        <v>107</v>
      </c>
      <c r="D14" s="55">
        <v>1.83</v>
      </c>
      <c r="E14" s="55">
        <v>1.83</v>
      </c>
      <c r="F14" s="55">
        <v>0</v>
      </c>
      <c r="G14" s="55">
        <v>0</v>
      </c>
      <c r="H14" s="55">
        <v>0</v>
      </c>
      <c r="I14" s="97">
        <v>0</v>
      </c>
    </row>
    <row r="15" spans="2:9" ht="19.5" customHeight="1">
      <c r="B15" s="59" t="s">
        <v>108</v>
      </c>
      <c r="C15" s="68" t="s">
        <v>109</v>
      </c>
      <c r="D15" s="55">
        <v>62.2</v>
      </c>
      <c r="E15" s="55">
        <v>62.2</v>
      </c>
      <c r="F15" s="55">
        <v>0</v>
      </c>
      <c r="G15" s="55">
        <v>0</v>
      </c>
      <c r="H15" s="55">
        <v>0</v>
      </c>
      <c r="I15" s="97">
        <v>0</v>
      </c>
    </row>
    <row r="16" spans="2:9" ht="19.5" customHeight="1">
      <c r="B16" s="59" t="s">
        <v>110</v>
      </c>
      <c r="C16" s="68" t="s">
        <v>111</v>
      </c>
      <c r="D16" s="55">
        <v>62.2</v>
      </c>
      <c r="E16" s="55">
        <v>62.2</v>
      </c>
      <c r="F16" s="55">
        <v>0</v>
      </c>
      <c r="G16" s="55">
        <v>0</v>
      </c>
      <c r="H16" s="55">
        <v>0</v>
      </c>
      <c r="I16" s="97">
        <v>0</v>
      </c>
    </row>
    <row r="17" spans="2:9" ht="19.5" customHeight="1">
      <c r="B17" s="59" t="s">
        <v>112</v>
      </c>
      <c r="C17" s="68" t="s">
        <v>113</v>
      </c>
      <c r="D17" s="55">
        <v>62.2</v>
      </c>
      <c r="E17" s="55">
        <v>62.2</v>
      </c>
      <c r="F17" s="55">
        <v>0</v>
      </c>
      <c r="G17" s="55">
        <v>0</v>
      </c>
      <c r="H17" s="55">
        <v>0</v>
      </c>
      <c r="I17" s="97">
        <v>0</v>
      </c>
    </row>
    <row r="18" spans="2:9" ht="19.5" customHeight="1">
      <c r="B18" s="59" t="s">
        <v>114</v>
      </c>
      <c r="C18" s="68" t="s">
        <v>115</v>
      </c>
      <c r="D18" s="55">
        <v>4079.17</v>
      </c>
      <c r="E18" s="55">
        <v>1631.19</v>
      </c>
      <c r="F18" s="55">
        <v>2447.98</v>
      </c>
      <c r="G18" s="55">
        <v>0</v>
      </c>
      <c r="H18" s="55">
        <v>0</v>
      </c>
      <c r="I18" s="97">
        <v>0</v>
      </c>
    </row>
    <row r="19" spans="2:9" ht="19.5" customHeight="1">
      <c r="B19" s="59" t="s">
        <v>116</v>
      </c>
      <c r="C19" s="68" t="s">
        <v>117</v>
      </c>
      <c r="D19" s="55">
        <v>815</v>
      </c>
      <c r="E19" s="55">
        <v>0</v>
      </c>
      <c r="F19" s="55">
        <v>815</v>
      </c>
      <c r="G19" s="55">
        <v>0</v>
      </c>
      <c r="H19" s="55">
        <v>0</v>
      </c>
      <c r="I19" s="97">
        <v>0</v>
      </c>
    </row>
    <row r="20" spans="2:9" ht="19.5" customHeight="1">
      <c r="B20" s="59" t="s">
        <v>118</v>
      </c>
      <c r="C20" s="68" t="s">
        <v>119</v>
      </c>
      <c r="D20" s="55">
        <v>815</v>
      </c>
      <c r="E20" s="55">
        <v>0</v>
      </c>
      <c r="F20" s="55">
        <v>815</v>
      </c>
      <c r="G20" s="55">
        <v>0</v>
      </c>
      <c r="H20" s="55">
        <v>0</v>
      </c>
      <c r="I20" s="97">
        <v>0</v>
      </c>
    </row>
    <row r="21" spans="2:9" ht="19.5" customHeight="1">
      <c r="B21" s="59" t="s">
        <v>120</v>
      </c>
      <c r="C21" s="68" t="s">
        <v>121</v>
      </c>
      <c r="D21" s="55">
        <v>1146.67</v>
      </c>
      <c r="E21" s="55">
        <v>113.69</v>
      </c>
      <c r="F21" s="55">
        <v>1032.98</v>
      </c>
      <c r="G21" s="55">
        <v>0</v>
      </c>
      <c r="H21" s="55">
        <v>0</v>
      </c>
      <c r="I21" s="97">
        <v>0</v>
      </c>
    </row>
    <row r="22" spans="2:9" ht="19.5" customHeight="1">
      <c r="B22" s="59" t="s">
        <v>122</v>
      </c>
      <c r="C22" s="68" t="s">
        <v>123</v>
      </c>
      <c r="D22" s="55">
        <v>1032.98</v>
      </c>
      <c r="E22" s="55">
        <v>0</v>
      </c>
      <c r="F22" s="55">
        <v>1032.98</v>
      </c>
      <c r="G22" s="55">
        <v>0</v>
      </c>
      <c r="H22" s="55">
        <v>0</v>
      </c>
      <c r="I22" s="97">
        <v>0</v>
      </c>
    </row>
    <row r="23" spans="2:9" ht="19.5" customHeight="1">
      <c r="B23" s="59" t="s">
        <v>124</v>
      </c>
      <c r="C23" s="68" t="s">
        <v>125</v>
      </c>
      <c r="D23" s="55">
        <v>113.69</v>
      </c>
      <c r="E23" s="55">
        <v>113.69</v>
      </c>
      <c r="F23" s="55">
        <v>0</v>
      </c>
      <c r="G23" s="55">
        <v>0</v>
      </c>
      <c r="H23" s="55">
        <v>0</v>
      </c>
      <c r="I23" s="97">
        <v>0</v>
      </c>
    </row>
    <row r="24" spans="2:9" ht="19.5" customHeight="1">
      <c r="B24" s="59" t="s">
        <v>126</v>
      </c>
      <c r="C24" s="68" t="s">
        <v>127</v>
      </c>
      <c r="D24" s="55">
        <v>1517.5</v>
      </c>
      <c r="E24" s="55">
        <v>1517.5</v>
      </c>
      <c r="F24" s="55">
        <v>0</v>
      </c>
      <c r="G24" s="55">
        <v>0</v>
      </c>
      <c r="H24" s="55">
        <v>0</v>
      </c>
      <c r="I24" s="97">
        <v>0</v>
      </c>
    </row>
    <row r="25" spans="2:9" ht="19.5" customHeight="1">
      <c r="B25" s="59" t="s">
        <v>128</v>
      </c>
      <c r="C25" s="68" t="s">
        <v>129</v>
      </c>
      <c r="D25" s="55">
        <v>1351.6</v>
      </c>
      <c r="E25" s="55">
        <v>1351.6</v>
      </c>
      <c r="F25" s="55">
        <v>0</v>
      </c>
      <c r="G25" s="55">
        <v>0</v>
      </c>
      <c r="H25" s="55">
        <v>0</v>
      </c>
      <c r="I25" s="97">
        <v>0</v>
      </c>
    </row>
    <row r="26" spans="2:9" ht="19.5" customHeight="1">
      <c r="B26" s="59" t="s">
        <v>130</v>
      </c>
      <c r="C26" s="68" t="s">
        <v>131</v>
      </c>
      <c r="D26" s="55">
        <v>165.9</v>
      </c>
      <c r="E26" s="55">
        <v>165.9</v>
      </c>
      <c r="F26" s="55">
        <v>0</v>
      </c>
      <c r="G26" s="55">
        <v>0</v>
      </c>
      <c r="H26" s="55">
        <v>0</v>
      </c>
      <c r="I26" s="97">
        <v>0</v>
      </c>
    </row>
    <row r="27" spans="2:9" ht="19.5" customHeight="1">
      <c r="B27" s="59" t="s">
        <v>132</v>
      </c>
      <c r="C27" s="68" t="s">
        <v>133</v>
      </c>
      <c r="D27" s="55">
        <v>600</v>
      </c>
      <c r="E27" s="55">
        <v>0</v>
      </c>
      <c r="F27" s="55">
        <v>600</v>
      </c>
      <c r="G27" s="55">
        <v>0</v>
      </c>
      <c r="H27" s="55">
        <v>0</v>
      </c>
      <c r="I27" s="97">
        <v>0</v>
      </c>
    </row>
    <row r="28" spans="2:9" ht="19.5" customHeight="1">
      <c r="B28" s="59" t="s">
        <v>134</v>
      </c>
      <c r="C28" s="68" t="s">
        <v>135</v>
      </c>
      <c r="D28" s="55">
        <v>600</v>
      </c>
      <c r="E28" s="55">
        <v>0</v>
      </c>
      <c r="F28" s="55">
        <v>600</v>
      </c>
      <c r="G28" s="55">
        <v>0</v>
      </c>
      <c r="H28" s="55">
        <v>0</v>
      </c>
      <c r="I28" s="97">
        <v>0</v>
      </c>
    </row>
    <row r="29" spans="2:9" ht="19.5" customHeight="1">
      <c r="B29" s="59" t="s">
        <v>136</v>
      </c>
      <c r="C29" s="68" t="s">
        <v>137</v>
      </c>
      <c r="D29" s="55">
        <v>5756.8</v>
      </c>
      <c r="E29" s="55">
        <v>3255.54</v>
      </c>
      <c r="F29" s="55">
        <v>2501.26</v>
      </c>
      <c r="G29" s="55">
        <v>0</v>
      </c>
      <c r="H29" s="55">
        <v>0</v>
      </c>
      <c r="I29" s="97">
        <v>0</v>
      </c>
    </row>
    <row r="30" spans="2:9" ht="19.5" customHeight="1">
      <c r="B30" s="59" t="s">
        <v>138</v>
      </c>
      <c r="C30" s="68" t="s">
        <v>139</v>
      </c>
      <c r="D30" s="55">
        <v>5656.8</v>
      </c>
      <c r="E30" s="55">
        <v>3155.54</v>
      </c>
      <c r="F30" s="55">
        <v>2501.26</v>
      </c>
      <c r="G30" s="55">
        <v>0</v>
      </c>
      <c r="H30" s="55">
        <v>0</v>
      </c>
      <c r="I30" s="97">
        <v>0</v>
      </c>
    </row>
    <row r="31" spans="2:9" ht="19.5" customHeight="1">
      <c r="B31" s="59" t="s">
        <v>140</v>
      </c>
      <c r="C31" s="68" t="s">
        <v>141</v>
      </c>
      <c r="D31" s="55">
        <v>574.68</v>
      </c>
      <c r="E31" s="55">
        <v>574.68</v>
      </c>
      <c r="F31" s="55">
        <v>0</v>
      </c>
      <c r="G31" s="55">
        <v>0</v>
      </c>
      <c r="H31" s="55">
        <v>0</v>
      </c>
      <c r="I31" s="97">
        <v>0</v>
      </c>
    </row>
    <row r="32" spans="2:9" ht="19.5" customHeight="1">
      <c r="B32" s="59" t="s">
        <v>142</v>
      </c>
      <c r="C32" s="68" t="s">
        <v>143</v>
      </c>
      <c r="D32" s="55">
        <v>1014.93</v>
      </c>
      <c r="E32" s="55">
        <v>1014.93</v>
      </c>
      <c r="F32" s="55">
        <v>0</v>
      </c>
      <c r="G32" s="55">
        <v>0</v>
      </c>
      <c r="H32" s="55">
        <v>0</v>
      </c>
      <c r="I32" s="97">
        <v>0</v>
      </c>
    </row>
    <row r="33" spans="2:9" ht="19.5" customHeight="1">
      <c r="B33" s="59" t="s">
        <v>144</v>
      </c>
      <c r="C33" s="68" t="s">
        <v>145</v>
      </c>
      <c r="D33" s="55">
        <v>1817.23</v>
      </c>
      <c r="E33" s="55">
        <v>0</v>
      </c>
      <c r="F33" s="55">
        <v>1817.23</v>
      </c>
      <c r="G33" s="55">
        <v>0</v>
      </c>
      <c r="H33" s="55">
        <v>0</v>
      </c>
      <c r="I33" s="97">
        <v>0</v>
      </c>
    </row>
    <row r="34" spans="2:9" ht="19.5" customHeight="1">
      <c r="B34" s="59" t="s">
        <v>146</v>
      </c>
      <c r="C34" s="68" t="s">
        <v>147</v>
      </c>
      <c r="D34" s="55">
        <v>1565.93</v>
      </c>
      <c r="E34" s="55">
        <v>1565.93</v>
      </c>
      <c r="F34" s="55">
        <v>0</v>
      </c>
      <c r="G34" s="55">
        <v>0</v>
      </c>
      <c r="H34" s="55">
        <v>0</v>
      </c>
      <c r="I34" s="97">
        <v>0</v>
      </c>
    </row>
    <row r="35" spans="2:9" ht="19.5" customHeight="1">
      <c r="B35" s="59" t="s">
        <v>148</v>
      </c>
      <c r="C35" s="68" t="s">
        <v>149</v>
      </c>
      <c r="D35" s="55">
        <v>110.65</v>
      </c>
      <c r="E35" s="55">
        <v>0</v>
      </c>
      <c r="F35" s="55">
        <v>110.65</v>
      </c>
      <c r="G35" s="55">
        <v>0</v>
      </c>
      <c r="H35" s="55">
        <v>0</v>
      </c>
      <c r="I35" s="97">
        <v>0</v>
      </c>
    </row>
    <row r="36" spans="2:9" ht="19.5" customHeight="1">
      <c r="B36" s="59" t="s">
        <v>150</v>
      </c>
      <c r="C36" s="68" t="s">
        <v>151</v>
      </c>
      <c r="D36" s="55">
        <v>158</v>
      </c>
      <c r="E36" s="55">
        <v>0</v>
      </c>
      <c r="F36" s="55">
        <v>158</v>
      </c>
      <c r="G36" s="55">
        <v>0</v>
      </c>
      <c r="H36" s="55">
        <v>0</v>
      </c>
      <c r="I36" s="97">
        <v>0</v>
      </c>
    </row>
    <row r="37" spans="2:9" ht="19.5" customHeight="1">
      <c r="B37" s="59" t="s">
        <v>152</v>
      </c>
      <c r="C37" s="68" t="s">
        <v>153</v>
      </c>
      <c r="D37" s="55">
        <v>75.38</v>
      </c>
      <c r="E37" s="55">
        <v>0</v>
      </c>
      <c r="F37" s="55">
        <v>75.38</v>
      </c>
      <c r="G37" s="55">
        <v>0</v>
      </c>
      <c r="H37" s="55">
        <v>0</v>
      </c>
      <c r="I37" s="97">
        <v>0</v>
      </c>
    </row>
    <row r="38" spans="2:9" ht="19.5" customHeight="1">
      <c r="B38" s="59" t="s">
        <v>154</v>
      </c>
      <c r="C38" s="68" t="s">
        <v>155</v>
      </c>
      <c r="D38" s="55">
        <v>340</v>
      </c>
      <c r="E38" s="55">
        <v>0</v>
      </c>
      <c r="F38" s="55">
        <v>340</v>
      </c>
      <c r="G38" s="55">
        <v>0</v>
      </c>
      <c r="H38" s="55">
        <v>0</v>
      </c>
      <c r="I38" s="97">
        <v>0</v>
      </c>
    </row>
    <row r="39" spans="2:9" ht="19.5" customHeight="1">
      <c r="B39" s="59" t="s">
        <v>156</v>
      </c>
      <c r="C39" s="68" t="s">
        <v>157</v>
      </c>
      <c r="D39" s="55">
        <v>100</v>
      </c>
      <c r="E39" s="55">
        <v>100</v>
      </c>
      <c r="F39" s="55">
        <v>0</v>
      </c>
      <c r="G39" s="55">
        <v>0</v>
      </c>
      <c r="H39" s="55">
        <v>0</v>
      </c>
      <c r="I39" s="97">
        <v>0</v>
      </c>
    </row>
    <row r="40" spans="2:9" ht="19.5" customHeight="1">
      <c r="B40" s="59" t="s">
        <v>158</v>
      </c>
      <c r="C40" s="68" t="s">
        <v>159</v>
      </c>
      <c r="D40" s="55">
        <v>100</v>
      </c>
      <c r="E40" s="55">
        <v>100</v>
      </c>
      <c r="F40" s="55">
        <v>0</v>
      </c>
      <c r="G40" s="55">
        <v>0</v>
      </c>
      <c r="H40" s="55">
        <v>0</v>
      </c>
      <c r="I40" s="97">
        <v>0</v>
      </c>
    </row>
    <row r="41" spans="2:9" ht="19.5" customHeight="1">
      <c r="B41" s="59" t="s">
        <v>160</v>
      </c>
      <c r="C41" s="69" t="s">
        <v>161</v>
      </c>
      <c r="D41" s="55">
        <v>169</v>
      </c>
      <c r="E41" s="55">
        <v>0</v>
      </c>
      <c r="F41" s="55">
        <v>169</v>
      </c>
      <c r="G41" s="55">
        <v>0</v>
      </c>
      <c r="H41" s="55">
        <v>0</v>
      </c>
      <c r="I41" s="97">
        <v>0</v>
      </c>
    </row>
    <row r="42" spans="2:9" ht="19.5" customHeight="1">
      <c r="B42" s="70" t="s">
        <v>162</v>
      </c>
      <c r="C42" s="67" t="s">
        <v>163</v>
      </c>
      <c r="D42" s="55">
        <v>169</v>
      </c>
      <c r="E42" s="55">
        <v>0</v>
      </c>
      <c r="F42" s="55">
        <v>169</v>
      </c>
      <c r="G42" s="55">
        <v>0</v>
      </c>
      <c r="H42" s="55">
        <v>0</v>
      </c>
      <c r="I42" s="97">
        <v>0</v>
      </c>
    </row>
    <row r="43" spans="2:9" ht="19.5" customHeight="1">
      <c r="B43" s="60" t="s">
        <v>164</v>
      </c>
      <c r="C43" s="61" t="s">
        <v>165</v>
      </c>
      <c r="D43" s="62">
        <v>169</v>
      </c>
      <c r="E43" s="62">
        <v>0</v>
      </c>
      <c r="F43" s="62">
        <v>169</v>
      </c>
      <c r="G43" s="62">
        <v>0</v>
      </c>
      <c r="H43" s="62">
        <v>0</v>
      </c>
      <c r="I43" s="98">
        <v>0</v>
      </c>
    </row>
    <row r="44" spans="2:9" ht="15.75" customHeight="1">
      <c r="B44" s="30" t="s">
        <v>174</v>
      </c>
      <c r="C44" s="30"/>
      <c r="D44" s="30"/>
      <c r="E44" s="30"/>
      <c r="F44" s="30"/>
      <c r="G44" s="30"/>
      <c r="H44" s="30"/>
      <c r="I44" s="30"/>
    </row>
    <row r="45" spans="2:9" ht="15.75" customHeight="1">
      <c r="B45" s="63" t="s">
        <v>175</v>
      </c>
      <c r="C45" s="64"/>
      <c r="D45" s="64"/>
      <c r="E45" s="64"/>
      <c r="F45" s="64"/>
      <c r="G45" s="64"/>
      <c r="H45" s="64"/>
      <c r="I45" s="64"/>
    </row>
  </sheetData>
  <sheetProtection/>
  <mergeCells count="11">
    <mergeCell ref="B1:I1"/>
    <mergeCell ref="B3:C3"/>
    <mergeCell ref="B4:C4"/>
    <mergeCell ref="B6:C6"/>
    <mergeCell ref="B44:I44"/>
    <mergeCell ref="D4:D5"/>
    <mergeCell ref="E4:E5"/>
    <mergeCell ref="F4:F5"/>
    <mergeCell ref="G4:G5"/>
    <mergeCell ref="H4:H5"/>
    <mergeCell ref="I4:I5"/>
  </mergeCells>
  <printOptions horizontalCentered="1"/>
  <pageMargins left="0.59" right="0.59" top="0.64" bottom="0.33" header="0.5" footer="0.31"/>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J31" sqref="J31"/>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20</v>
      </c>
      <c r="C1" s="1"/>
      <c r="D1" s="1"/>
      <c r="E1" s="1"/>
      <c r="F1" s="1"/>
      <c r="G1" s="1"/>
    </row>
    <row r="2" spans="2:7" ht="12">
      <c r="B2" s="72"/>
      <c r="C2" s="72"/>
      <c r="D2" s="72"/>
      <c r="E2" s="73"/>
      <c r="F2" s="74"/>
      <c r="G2" s="75" t="s">
        <v>176</v>
      </c>
    </row>
    <row r="3" spans="2:7" ht="16.5" customHeight="1">
      <c r="B3" s="2" t="s">
        <v>32</v>
      </c>
      <c r="C3" s="2"/>
      <c r="D3" s="4"/>
      <c r="E3" s="4"/>
      <c r="F3" s="4"/>
      <c r="G3" s="32" t="s">
        <v>33</v>
      </c>
    </row>
    <row r="4" spans="2:7" ht="19.5" customHeight="1">
      <c r="B4" s="14" t="s">
        <v>177</v>
      </c>
      <c r="C4" s="14"/>
      <c r="D4" s="12" t="s">
        <v>178</v>
      </c>
      <c r="E4" s="76"/>
      <c r="F4" s="76"/>
      <c r="G4" s="13"/>
    </row>
    <row r="5" spans="2:7" ht="36" customHeight="1">
      <c r="B5" s="14" t="s">
        <v>36</v>
      </c>
      <c r="C5" s="14" t="s">
        <v>37</v>
      </c>
      <c r="D5" s="14" t="s">
        <v>38</v>
      </c>
      <c r="E5" s="14" t="s">
        <v>91</v>
      </c>
      <c r="F5" s="38" t="s">
        <v>179</v>
      </c>
      <c r="G5" s="77" t="s">
        <v>180</v>
      </c>
    </row>
    <row r="6" spans="2:7" ht="19.5" customHeight="1">
      <c r="B6" s="16" t="s">
        <v>181</v>
      </c>
      <c r="C6" s="55">
        <v>10323.02</v>
      </c>
      <c r="D6" s="24" t="s">
        <v>40</v>
      </c>
      <c r="E6" s="78"/>
      <c r="F6" s="78">
        <v>0</v>
      </c>
      <c r="G6" s="78">
        <v>0</v>
      </c>
    </row>
    <row r="7" spans="2:7" ht="19.5" customHeight="1">
      <c r="B7" s="24" t="s">
        <v>182</v>
      </c>
      <c r="C7" s="79">
        <v>0</v>
      </c>
      <c r="D7" s="24" t="s">
        <v>42</v>
      </c>
      <c r="E7" s="24"/>
      <c r="F7" s="78">
        <v>0</v>
      </c>
      <c r="G7" s="78">
        <v>0</v>
      </c>
    </row>
    <row r="8" spans="2:7" ht="19.5" customHeight="1">
      <c r="B8" s="80" t="s">
        <v>183</v>
      </c>
      <c r="C8" s="79">
        <v>0</v>
      </c>
      <c r="D8" s="24" t="s">
        <v>44</v>
      </c>
      <c r="E8" s="24"/>
      <c r="F8" s="78">
        <v>0</v>
      </c>
      <c r="G8" s="78">
        <v>0</v>
      </c>
    </row>
    <row r="9" spans="2:7" ht="19.5" customHeight="1">
      <c r="B9" s="81"/>
      <c r="C9" s="79"/>
      <c r="D9" s="24" t="s">
        <v>46</v>
      </c>
      <c r="E9" s="24"/>
      <c r="F9" s="78">
        <v>0</v>
      </c>
      <c r="G9" s="78">
        <v>0</v>
      </c>
    </row>
    <row r="10" spans="2:7" ht="19.5" customHeight="1">
      <c r="B10" s="23"/>
      <c r="C10" s="79"/>
      <c r="D10" s="24" t="s">
        <v>48</v>
      </c>
      <c r="E10" s="78"/>
      <c r="F10" s="78">
        <v>0</v>
      </c>
      <c r="G10" s="78">
        <v>0</v>
      </c>
    </row>
    <row r="11" spans="2:7" ht="19.5" customHeight="1">
      <c r="B11" s="23"/>
      <c r="C11" s="79"/>
      <c r="D11" s="24" t="s">
        <v>50</v>
      </c>
      <c r="E11" s="24"/>
      <c r="F11" s="55">
        <v>99.22</v>
      </c>
      <c r="G11" s="78">
        <v>0</v>
      </c>
    </row>
    <row r="12" spans="2:7" ht="19.5" customHeight="1">
      <c r="B12" s="23"/>
      <c r="C12" s="79"/>
      <c r="D12" s="24" t="s">
        <v>52</v>
      </c>
      <c r="E12" s="24"/>
      <c r="F12" s="55">
        <v>0</v>
      </c>
      <c r="G12" s="78">
        <v>0</v>
      </c>
    </row>
    <row r="13" spans="2:7" ht="19.5" customHeight="1">
      <c r="B13" s="23"/>
      <c r="C13" s="79"/>
      <c r="D13" s="24" t="s">
        <v>54</v>
      </c>
      <c r="E13" s="78"/>
      <c r="F13" s="55">
        <v>215.18</v>
      </c>
      <c r="G13" s="78">
        <v>0</v>
      </c>
    </row>
    <row r="14" spans="2:7" ht="19.5" customHeight="1">
      <c r="B14" s="25"/>
      <c r="C14" s="79"/>
      <c r="D14" s="24" t="s">
        <v>56</v>
      </c>
      <c r="E14" s="78"/>
      <c r="F14" s="55">
        <v>62.2</v>
      </c>
      <c r="G14" s="78">
        <v>0</v>
      </c>
    </row>
    <row r="15" spans="2:7" ht="19.5" customHeight="1">
      <c r="B15" s="25"/>
      <c r="C15" s="78"/>
      <c r="D15" s="24" t="s">
        <v>58</v>
      </c>
      <c r="E15" s="24"/>
      <c r="F15" s="55">
        <v>4079.17</v>
      </c>
      <c r="G15" s="78">
        <v>0</v>
      </c>
    </row>
    <row r="16" spans="2:7" ht="19.5" customHeight="1">
      <c r="B16" s="82"/>
      <c r="C16" s="78"/>
      <c r="D16" s="24" t="s">
        <v>59</v>
      </c>
      <c r="E16" s="78"/>
      <c r="F16" s="55">
        <v>0</v>
      </c>
      <c r="G16" s="78">
        <v>0</v>
      </c>
    </row>
    <row r="17" spans="2:7" ht="19.5" customHeight="1">
      <c r="B17" s="25"/>
      <c r="C17" s="83"/>
      <c r="D17" s="24" t="s">
        <v>60</v>
      </c>
      <c r="E17" s="78"/>
      <c r="F17" s="55">
        <v>5756.8</v>
      </c>
      <c r="G17" s="78">
        <v>0</v>
      </c>
    </row>
    <row r="18" spans="2:7" ht="19.5" customHeight="1">
      <c r="B18" s="25"/>
      <c r="C18" s="84"/>
      <c r="D18" s="24" t="s">
        <v>61</v>
      </c>
      <c r="E18" s="24"/>
      <c r="F18" s="55">
        <v>0</v>
      </c>
      <c r="G18" s="78">
        <v>0</v>
      </c>
    </row>
    <row r="19" spans="2:7" ht="19.5" customHeight="1">
      <c r="B19" s="25"/>
      <c r="C19" s="83"/>
      <c r="D19" s="24" t="s">
        <v>62</v>
      </c>
      <c r="E19" s="24"/>
      <c r="F19" s="55">
        <v>169</v>
      </c>
      <c r="G19" s="78">
        <v>0</v>
      </c>
    </row>
    <row r="20" spans="2:7" ht="19.5" customHeight="1">
      <c r="B20" s="82"/>
      <c r="C20" s="83"/>
      <c r="D20" s="24" t="s">
        <v>63</v>
      </c>
      <c r="E20" s="24"/>
      <c r="F20" s="55">
        <v>0</v>
      </c>
      <c r="G20" s="78">
        <v>0</v>
      </c>
    </row>
    <row r="21" spans="2:7" ht="19.5" customHeight="1">
      <c r="B21" s="82"/>
      <c r="C21" s="83"/>
      <c r="D21" s="24" t="s">
        <v>64</v>
      </c>
      <c r="E21" s="78"/>
      <c r="F21" s="55">
        <v>0</v>
      </c>
      <c r="G21" s="78">
        <v>0</v>
      </c>
    </row>
    <row r="22" spans="2:7" ht="19.5" customHeight="1">
      <c r="B22" s="25"/>
      <c r="C22" s="83"/>
      <c r="D22" s="24" t="s">
        <v>65</v>
      </c>
      <c r="E22" s="24"/>
      <c r="F22" s="55">
        <v>0</v>
      </c>
      <c r="G22" s="78">
        <v>0</v>
      </c>
    </row>
    <row r="23" spans="2:7" ht="19.5" customHeight="1">
      <c r="B23" s="25"/>
      <c r="C23" s="83"/>
      <c r="D23" s="24" t="s">
        <v>66</v>
      </c>
      <c r="E23" s="24"/>
      <c r="F23" s="55">
        <v>0</v>
      </c>
      <c r="G23" s="78">
        <v>0</v>
      </c>
    </row>
    <row r="24" spans="2:7" ht="19.5" customHeight="1">
      <c r="B24" s="25"/>
      <c r="C24" s="83"/>
      <c r="D24" s="24" t="s">
        <v>67</v>
      </c>
      <c r="E24" s="78"/>
      <c r="F24" s="55">
        <v>0</v>
      </c>
      <c r="G24" s="78">
        <v>0</v>
      </c>
    </row>
    <row r="25" spans="2:7" ht="19.5" customHeight="1">
      <c r="B25" s="25"/>
      <c r="C25" s="83"/>
      <c r="D25" s="24" t="s">
        <v>68</v>
      </c>
      <c r="E25" s="24"/>
      <c r="F25" s="55">
        <v>0</v>
      </c>
      <c r="G25" s="78">
        <v>0</v>
      </c>
    </row>
    <row r="26" spans="2:7" ht="19.5" customHeight="1">
      <c r="B26" s="82"/>
      <c r="C26" s="84"/>
      <c r="D26" s="24" t="s">
        <v>69</v>
      </c>
      <c r="E26" s="24"/>
      <c r="F26" s="55">
        <v>0</v>
      </c>
      <c r="G26" s="78">
        <v>0</v>
      </c>
    </row>
    <row r="27" spans="2:7" ht="19.5" customHeight="1">
      <c r="B27" s="82"/>
      <c r="C27" s="83"/>
      <c r="D27" s="85"/>
      <c r="E27" s="85"/>
      <c r="F27" s="55">
        <v>0</v>
      </c>
      <c r="G27" s="78">
        <v>0</v>
      </c>
    </row>
    <row r="28" spans="2:7" ht="19.5" customHeight="1">
      <c r="B28" s="82"/>
      <c r="C28" s="83"/>
      <c r="D28" s="24"/>
      <c r="E28" s="24"/>
      <c r="F28" s="55">
        <v>0</v>
      </c>
      <c r="G28" s="78">
        <v>0</v>
      </c>
    </row>
    <row r="29" spans="2:7" ht="19.5" customHeight="1">
      <c r="B29" s="86" t="s">
        <v>70</v>
      </c>
      <c r="C29" s="55">
        <v>10323.02</v>
      </c>
      <c r="D29" s="86" t="s">
        <v>71</v>
      </c>
      <c r="E29" s="78"/>
      <c r="F29" s="55">
        <v>10381.57</v>
      </c>
      <c r="G29" s="78">
        <v>0</v>
      </c>
    </row>
    <row r="30" spans="2:7" ht="19.5" customHeight="1">
      <c r="B30" s="24" t="s">
        <v>184</v>
      </c>
      <c r="C30" s="55">
        <v>58.54</v>
      </c>
      <c r="D30" s="25" t="s">
        <v>185</v>
      </c>
      <c r="E30" s="78"/>
      <c r="F30" s="87">
        <v>0</v>
      </c>
      <c r="G30" s="78">
        <v>0</v>
      </c>
    </row>
    <row r="31" spans="2:7" ht="19.5" customHeight="1">
      <c r="B31" s="29" t="s">
        <v>186</v>
      </c>
      <c r="C31" s="55">
        <v>58.54</v>
      </c>
      <c r="D31" s="88"/>
      <c r="E31" s="25"/>
      <c r="F31" s="55"/>
      <c r="G31" s="89"/>
    </row>
    <row r="32" spans="2:7" ht="19.5" customHeight="1">
      <c r="B32" s="24" t="s">
        <v>187</v>
      </c>
      <c r="C32" s="55">
        <v>0</v>
      </c>
      <c r="D32" s="90"/>
      <c r="E32" s="89"/>
      <c r="F32" s="89"/>
      <c r="G32" s="89"/>
    </row>
    <row r="33" spans="2:7" ht="19.5" customHeight="1">
      <c r="B33" s="24"/>
      <c r="C33" s="62"/>
      <c r="D33" s="90"/>
      <c r="E33" s="89"/>
      <c r="F33" s="89"/>
      <c r="G33" s="89"/>
    </row>
    <row r="34" spans="2:7" ht="19.5" customHeight="1">
      <c r="B34" s="91" t="s">
        <v>76</v>
      </c>
      <c r="C34" s="62">
        <v>10381.57</v>
      </c>
      <c r="D34" s="91" t="s">
        <v>77</v>
      </c>
      <c r="E34" s="78"/>
      <c r="F34" s="78">
        <v>10381.57</v>
      </c>
      <c r="G34" s="78">
        <v>0</v>
      </c>
    </row>
    <row r="35" spans="2:7" ht="19.5" customHeight="1">
      <c r="B35" s="92" t="s">
        <v>188</v>
      </c>
      <c r="C35" s="92"/>
      <c r="D35" s="92"/>
      <c r="E35" s="92"/>
      <c r="F35" s="92"/>
      <c r="G35" s="92"/>
    </row>
    <row r="36" ht="19.5" customHeight="1">
      <c r="B36" s="71" t="s">
        <v>167</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45"/>
  <sheetViews>
    <sheetView showGridLines="0" showZeros="0" workbookViewId="0" topLeftCell="A1">
      <selection activeCell="O34" sqref="O34"/>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189</v>
      </c>
      <c r="C1" s="51"/>
      <c r="D1" s="51"/>
      <c r="E1" s="51"/>
      <c r="F1" s="51"/>
      <c r="G1" s="51"/>
      <c r="H1" s="51"/>
      <c r="I1" s="51"/>
    </row>
    <row r="2" spans="2:9" ht="13.5" customHeight="1">
      <c r="B2" s="51"/>
      <c r="C2" s="51"/>
      <c r="D2" s="51"/>
      <c r="E2" s="51"/>
      <c r="F2" s="51"/>
      <c r="G2" s="51"/>
      <c r="H2" s="51"/>
      <c r="I2" s="47" t="s">
        <v>190</v>
      </c>
    </row>
    <row r="3" spans="2:9" ht="18" customHeight="1">
      <c r="B3" s="2" t="s">
        <v>32</v>
      </c>
      <c r="C3" s="2"/>
      <c r="D3" s="49"/>
      <c r="E3" s="49"/>
      <c r="F3" s="49"/>
      <c r="G3" s="49"/>
      <c r="H3" s="49"/>
      <c r="I3" s="48" t="s">
        <v>33</v>
      </c>
    </row>
    <row r="4" spans="2:9" ht="22.5" customHeight="1">
      <c r="B4" s="6" t="s">
        <v>36</v>
      </c>
      <c r="C4" s="6"/>
      <c r="D4" s="7" t="s">
        <v>71</v>
      </c>
      <c r="E4" s="8" t="s">
        <v>169</v>
      </c>
      <c r="F4" s="9"/>
      <c r="G4" s="10"/>
      <c r="H4" s="7" t="s">
        <v>170</v>
      </c>
      <c r="I4" s="7" t="s">
        <v>191</v>
      </c>
    </row>
    <row r="5" spans="2:9" ht="33.75" customHeight="1">
      <c r="B5" s="6" t="s">
        <v>89</v>
      </c>
      <c r="C5" s="6" t="s">
        <v>90</v>
      </c>
      <c r="D5" s="11"/>
      <c r="E5" s="6" t="s">
        <v>192</v>
      </c>
      <c r="F5" s="6" t="s">
        <v>193</v>
      </c>
      <c r="G5" s="6" t="s">
        <v>194</v>
      </c>
      <c r="H5" s="11"/>
      <c r="I5" s="11"/>
    </row>
    <row r="6" spans="2:9" ht="19.5" customHeight="1">
      <c r="B6" s="65"/>
      <c r="C6" s="66" t="s">
        <v>91</v>
      </c>
      <c r="D6" s="55">
        <v>10381.57</v>
      </c>
      <c r="E6" s="21">
        <f>F6+G6+H6</f>
        <v>10381.57</v>
      </c>
      <c r="F6" s="55">
        <v>4800.19</v>
      </c>
      <c r="G6" s="55">
        <v>463.14</v>
      </c>
      <c r="H6" s="55">
        <v>5118.24</v>
      </c>
      <c r="I6" s="58"/>
    </row>
    <row r="7" spans="2:9" ht="19.5" customHeight="1">
      <c r="B7" s="59" t="s">
        <v>92</v>
      </c>
      <c r="C7" s="67" t="s">
        <v>93</v>
      </c>
      <c r="D7" s="55">
        <v>99.22</v>
      </c>
      <c r="E7" s="21">
        <f aca="true" t="shared" si="0" ref="E7:E43">F7+G7+H7</f>
        <v>99.22999999999999</v>
      </c>
      <c r="F7" s="55">
        <v>87.41</v>
      </c>
      <c r="G7" s="55">
        <v>11.82</v>
      </c>
      <c r="H7" s="55">
        <v>0</v>
      </c>
      <c r="I7" s="58"/>
    </row>
    <row r="8" spans="2:9" ht="19.5" customHeight="1">
      <c r="B8" s="59" t="s">
        <v>94</v>
      </c>
      <c r="C8" s="68" t="s">
        <v>95</v>
      </c>
      <c r="D8" s="55">
        <v>99.22</v>
      </c>
      <c r="E8" s="21">
        <f t="shared" si="0"/>
        <v>99.22999999999999</v>
      </c>
      <c r="F8" s="55">
        <v>87.41</v>
      </c>
      <c r="G8" s="55">
        <v>11.82</v>
      </c>
      <c r="H8" s="55">
        <v>0</v>
      </c>
      <c r="I8" s="58"/>
    </row>
    <row r="9" spans="2:9" ht="19.5" customHeight="1">
      <c r="B9" s="59" t="s">
        <v>96</v>
      </c>
      <c r="C9" s="68" t="s">
        <v>97</v>
      </c>
      <c r="D9" s="55">
        <v>99.22</v>
      </c>
      <c r="E9" s="21">
        <f t="shared" si="0"/>
        <v>99.22999999999999</v>
      </c>
      <c r="F9" s="55">
        <v>87.41</v>
      </c>
      <c r="G9" s="55">
        <v>11.82</v>
      </c>
      <c r="H9" s="55">
        <v>0</v>
      </c>
      <c r="I9" s="58"/>
    </row>
    <row r="10" spans="2:9" ht="19.5" customHeight="1">
      <c r="B10" s="59" t="s">
        <v>98</v>
      </c>
      <c r="C10" s="68" t="s">
        <v>99</v>
      </c>
      <c r="D10" s="55">
        <v>215.18</v>
      </c>
      <c r="E10" s="21">
        <f t="shared" si="0"/>
        <v>215.18</v>
      </c>
      <c r="F10" s="55">
        <v>215.18</v>
      </c>
      <c r="G10" s="55">
        <v>0</v>
      </c>
      <c r="H10" s="55">
        <v>0</v>
      </c>
      <c r="I10" s="58"/>
    </row>
    <row r="11" spans="2:9" ht="19.5" customHeight="1">
      <c r="B11" s="59" t="s">
        <v>100</v>
      </c>
      <c r="C11" s="68" t="s">
        <v>101</v>
      </c>
      <c r="D11" s="55">
        <v>213.34</v>
      </c>
      <c r="E11" s="21">
        <f t="shared" si="0"/>
        <v>213.34</v>
      </c>
      <c r="F11" s="55">
        <v>213.34</v>
      </c>
      <c r="G11" s="55">
        <v>0</v>
      </c>
      <c r="H11" s="55">
        <v>0</v>
      </c>
      <c r="I11" s="58"/>
    </row>
    <row r="12" spans="2:9" ht="19.5" customHeight="1">
      <c r="B12" s="59" t="s">
        <v>102</v>
      </c>
      <c r="C12" s="68" t="s">
        <v>103</v>
      </c>
      <c r="D12" s="55">
        <v>213.34</v>
      </c>
      <c r="E12" s="21">
        <f t="shared" si="0"/>
        <v>213.34</v>
      </c>
      <c r="F12" s="55">
        <v>213.34</v>
      </c>
      <c r="G12" s="55">
        <v>0</v>
      </c>
      <c r="H12" s="55">
        <v>0</v>
      </c>
      <c r="I12" s="58"/>
    </row>
    <row r="13" spans="2:9" ht="19.5" customHeight="1">
      <c r="B13" s="59" t="s">
        <v>104</v>
      </c>
      <c r="C13" s="68" t="s">
        <v>105</v>
      </c>
      <c r="D13" s="55">
        <v>1.83</v>
      </c>
      <c r="E13" s="21">
        <f t="shared" si="0"/>
        <v>1.83</v>
      </c>
      <c r="F13" s="55">
        <v>1.83</v>
      </c>
      <c r="G13" s="55">
        <v>0</v>
      </c>
      <c r="H13" s="55">
        <v>0</v>
      </c>
      <c r="I13" s="58"/>
    </row>
    <row r="14" spans="2:9" ht="19.5" customHeight="1">
      <c r="B14" s="59" t="s">
        <v>106</v>
      </c>
      <c r="C14" s="68" t="s">
        <v>107</v>
      </c>
      <c r="D14" s="55">
        <v>1.83</v>
      </c>
      <c r="E14" s="21">
        <f t="shared" si="0"/>
        <v>1.83</v>
      </c>
      <c r="F14" s="55">
        <v>1.83</v>
      </c>
      <c r="G14" s="55">
        <v>0</v>
      </c>
      <c r="H14" s="55">
        <v>0</v>
      </c>
      <c r="I14" s="58"/>
    </row>
    <row r="15" spans="2:9" ht="19.5" customHeight="1">
      <c r="B15" s="59" t="s">
        <v>108</v>
      </c>
      <c r="C15" s="68" t="s">
        <v>109</v>
      </c>
      <c r="D15" s="55">
        <v>62.2</v>
      </c>
      <c r="E15" s="21">
        <f t="shared" si="0"/>
        <v>62.2</v>
      </c>
      <c r="F15" s="55">
        <v>62.2</v>
      </c>
      <c r="G15" s="55">
        <v>0</v>
      </c>
      <c r="H15" s="55">
        <v>0</v>
      </c>
      <c r="I15" s="58"/>
    </row>
    <row r="16" spans="2:9" ht="19.5" customHeight="1">
      <c r="B16" s="59" t="s">
        <v>110</v>
      </c>
      <c r="C16" s="68" t="s">
        <v>111</v>
      </c>
      <c r="D16" s="55">
        <v>62.2</v>
      </c>
      <c r="E16" s="21">
        <f t="shared" si="0"/>
        <v>62.2</v>
      </c>
      <c r="F16" s="55">
        <v>62.2</v>
      </c>
      <c r="G16" s="55">
        <v>0</v>
      </c>
      <c r="H16" s="55">
        <v>0</v>
      </c>
      <c r="I16" s="58"/>
    </row>
    <row r="17" spans="2:9" ht="19.5" customHeight="1">
      <c r="B17" s="59" t="s">
        <v>112</v>
      </c>
      <c r="C17" s="68" t="s">
        <v>113</v>
      </c>
      <c r="D17" s="55">
        <v>62.2</v>
      </c>
      <c r="E17" s="21">
        <f t="shared" si="0"/>
        <v>62.2</v>
      </c>
      <c r="F17" s="55">
        <v>62.2</v>
      </c>
      <c r="G17" s="55">
        <v>0</v>
      </c>
      <c r="H17" s="55">
        <v>0</v>
      </c>
      <c r="I17" s="58"/>
    </row>
    <row r="18" spans="2:9" ht="19.5" customHeight="1">
      <c r="B18" s="59" t="s">
        <v>114</v>
      </c>
      <c r="C18" s="68" t="s">
        <v>115</v>
      </c>
      <c r="D18" s="55">
        <v>4079.17</v>
      </c>
      <c r="E18" s="21">
        <f t="shared" si="0"/>
        <v>4079.17</v>
      </c>
      <c r="F18" s="55">
        <v>1631.19</v>
      </c>
      <c r="G18" s="55">
        <v>0</v>
      </c>
      <c r="H18" s="55">
        <v>2447.98</v>
      </c>
      <c r="I18" s="58"/>
    </row>
    <row r="19" spans="2:9" ht="19.5" customHeight="1">
      <c r="B19" s="59" t="s">
        <v>116</v>
      </c>
      <c r="C19" s="68" t="s">
        <v>117</v>
      </c>
      <c r="D19" s="55">
        <v>815</v>
      </c>
      <c r="E19" s="21">
        <f t="shared" si="0"/>
        <v>815</v>
      </c>
      <c r="F19" s="55">
        <v>0</v>
      </c>
      <c r="G19" s="55">
        <v>0</v>
      </c>
      <c r="H19" s="55">
        <v>815</v>
      </c>
      <c r="I19" s="58"/>
    </row>
    <row r="20" spans="2:9" ht="19.5" customHeight="1">
      <c r="B20" s="59" t="s">
        <v>118</v>
      </c>
      <c r="C20" s="68" t="s">
        <v>119</v>
      </c>
      <c r="D20" s="55">
        <v>815</v>
      </c>
      <c r="E20" s="21">
        <f t="shared" si="0"/>
        <v>815</v>
      </c>
      <c r="F20" s="55">
        <v>0</v>
      </c>
      <c r="G20" s="55">
        <v>0</v>
      </c>
      <c r="H20" s="55">
        <v>815</v>
      </c>
      <c r="I20" s="58"/>
    </row>
    <row r="21" spans="2:9" ht="19.5" customHeight="1">
      <c r="B21" s="59" t="s">
        <v>120</v>
      </c>
      <c r="C21" s="68" t="s">
        <v>121</v>
      </c>
      <c r="D21" s="55">
        <v>1146.67</v>
      </c>
      <c r="E21" s="21">
        <f t="shared" si="0"/>
        <v>1146.67</v>
      </c>
      <c r="F21" s="55">
        <v>113.69</v>
      </c>
      <c r="G21" s="55">
        <v>0</v>
      </c>
      <c r="H21" s="55">
        <v>1032.98</v>
      </c>
      <c r="I21" s="58"/>
    </row>
    <row r="22" spans="2:9" ht="19.5" customHeight="1">
      <c r="B22" s="59" t="s">
        <v>122</v>
      </c>
      <c r="C22" s="68" t="s">
        <v>123</v>
      </c>
      <c r="D22" s="55">
        <v>1032.98</v>
      </c>
      <c r="E22" s="21">
        <f t="shared" si="0"/>
        <v>1032.98</v>
      </c>
      <c r="F22" s="55">
        <v>0</v>
      </c>
      <c r="G22" s="55">
        <v>0</v>
      </c>
      <c r="H22" s="55">
        <v>1032.98</v>
      </c>
      <c r="I22" s="58"/>
    </row>
    <row r="23" spans="2:9" ht="19.5" customHeight="1">
      <c r="B23" s="59" t="s">
        <v>124</v>
      </c>
      <c r="C23" s="68" t="s">
        <v>125</v>
      </c>
      <c r="D23" s="55">
        <v>113.69</v>
      </c>
      <c r="E23" s="21">
        <f t="shared" si="0"/>
        <v>113.69</v>
      </c>
      <c r="F23" s="55">
        <v>113.69</v>
      </c>
      <c r="G23" s="55">
        <v>0</v>
      </c>
      <c r="H23" s="55">
        <v>0</v>
      </c>
      <c r="I23" s="58"/>
    </row>
    <row r="24" spans="2:9" ht="19.5" customHeight="1">
      <c r="B24" s="59" t="s">
        <v>126</v>
      </c>
      <c r="C24" s="68" t="s">
        <v>127</v>
      </c>
      <c r="D24" s="55">
        <v>1517.5</v>
      </c>
      <c r="E24" s="21">
        <f t="shared" si="0"/>
        <v>1517.5</v>
      </c>
      <c r="F24" s="55">
        <v>1517.5</v>
      </c>
      <c r="G24" s="55">
        <v>0</v>
      </c>
      <c r="H24" s="55">
        <v>0</v>
      </c>
      <c r="I24" s="58"/>
    </row>
    <row r="25" spans="2:9" ht="19.5" customHeight="1">
      <c r="B25" s="59" t="s">
        <v>128</v>
      </c>
      <c r="C25" s="68" t="s">
        <v>129</v>
      </c>
      <c r="D25" s="55">
        <v>1351.6</v>
      </c>
      <c r="E25" s="21">
        <f t="shared" si="0"/>
        <v>1351.6</v>
      </c>
      <c r="F25" s="55">
        <v>1351.6</v>
      </c>
      <c r="G25" s="55">
        <v>0</v>
      </c>
      <c r="H25" s="55">
        <v>0</v>
      </c>
      <c r="I25" s="58"/>
    </row>
    <row r="26" spans="2:9" ht="19.5" customHeight="1">
      <c r="B26" s="59" t="s">
        <v>130</v>
      </c>
      <c r="C26" s="68" t="s">
        <v>131</v>
      </c>
      <c r="D26" s="55">
        <v>165.9</v>
      </c>
      <c r="E26" s="21">
        <f t="shared" si="0"/>
        <v>165.9</v>
      </c>
      <c r="F26" s="55">
        <v>165.9</v>
      </c>
      <c r="G26" s="55">
        <v>0</v>
      </c>
      <c r="H26" s="55">
        <v>0</v>
      </c>
      <c r="I26" s="58"/>
    </row>
    <row r="27" spans="2:9" ht="19.5" customHeight="1">
      <c r="B27" s="59" t="s">
        <v>132</v>
      </c>
      <c r="C27" s="68" t="s">
        <v>133</v>
      </c>
      <c r="D27" s="55">
        <v>600</v>
      </c>
      <c r="E27" s="21">
        <f t="shared" si="0"/>
        <v>600</v>
      </c>
      <c r="F27" s="55">
        <v>0</v>
      </c>
      <c r="G27" s="55">
        <v>0</v>
      </c>
      <c r="H27" s="55">
        <v>600</v>
      </c>
      <c r="I27" s="58"/>
    </row>
    <row r="28" spans="2:9" ht="19.5" customHeight="1">
      <c r="B28" s="59" t="s">
        <v>134</v>
      </c>
      <c r="C28" s="68" t="s">
        <v>135</v>
      </c>
      <c r="D28" s="55">
        <v>600</v>
      </c>
      <c r="E28" s="21">
        <f t="shared" si="0"/>
        <v>600</v>
      </c>
      <c r="F28" s="55">
        <v>0</v>
      </c>
      <c r="G28" s="55">
        <v>0</v>
      </c>
      <c r="H28" s="55">
        <v>600</v>
      </c>
      <c r="I28" s="58"/>
    </row>
    <row r="29" spans="2:9" ht="19.5" customHeight="1">
      <c r="B29" s="59" t="s">
        <v>136</v>
      </c>
      <c r="C29" s="68" t="s">
        <v>137</v>
      </c>
      <c r="D29" s="55">
        <v>5756.8</v>
      </c>
      <c r="E29" s="21">
        <f t="shared" si="0"/>
        <v>5756.8</v>
      </c>
      <c r="F29" s="55">
        <v>2804.21</v>
      </c>
      <c r="G29" s="55">
        <v>451.33</v>
      </c>
      <c r="H29" s="55">
        <v>2501.26</v>
      </c>
      <c r="I29" s="58"/>
    </row>
    <row r="30" spans="2:9" ht="19.5" customHeight="1">
      <c r="B30" s="59" t="s">
        <v>138</v>
      </c>
      <c r="C30" s="68" t="s">
        <v>139</v>
      </c>
      <c r="D30" s="55">
        <v>5656.8</v>
      </c>
      <c r="E30" s="21">
        <f t="shared" si="0"/>
        <v>5656.8</v>
      </c>
      <c r="F30" s="55">
        <v>2704.21</v>
      </c>
      <c r="G30" s="55">
        <v>451.33</v>
      </c>
      <c r="H30" s="55">
        <v>2501.26</v>
      </c>
      <c r="I30" s="58"/>
    </row>
    <row r="31" spans="2:9" ht="19.5" customHeight="1">
      <c r="B31" s="59" t="s">
        <v>140</v>
      </c>
      <c r="C31" s="68" t="s">
        <v>141</v>
      </c>
      <c r="D31" s="55">
        <v>574.68</v>
      </c>
      <c r="E31" s="21">
        <f t="shared" si="0"/>
        <v>574.68</v>
      </c>
      <c r="F31" s="55">
        <v>355.14</v>
      </c>
      <c r="G31" s="55">
        <v>219.54</v>
      </c>
      <c r="H31" s="55">
        <v>0</v>
      </c>
      <c r="I31" s="58"/>
    </row>
    <row r="32" spans="2:9" ht="19.5" customHeight="1">
      <c r="B32" s="59" t="s">
        <v>142</v>
      </c>
      <c r="C32" s="68" t="s">
        <v>143</v>
      </c>
      <c r="D32" s="55">
        <v>1014.93</v>
      </c>
      <c r="E32" s="21">
        <f t="shared" si="0"/>
        <v>1014.93</v>
      </c>
      <c r="F32" s="55">
        <v>783.14</v>
      </c>
      <c r="G32" s="55">
        <v>231.79</v>
      </c>
      <c r="H32" s="55">
        <v>0</v>
      </c>
      <c r="I32" s="58"/>
    </row>
    <row r="33" spans="2:9" ht="19.5" customHeight="1">
      <c r="B33" s="59" t="s">
        <v>144</v>
      </c>
      <c r="C33" s="68" t="s">
        <v>145</v>
      </c>
      <c r="D33" s="55">
        <v>1817.23</v>
      </c>
      <c r="E33" s="21">
        <f t="shared" si="0"/>
        <v>1817.23</v>
      </c>
      <c r="F33" s="55">
        <v>0</v>
      </c>
      <c r="G33" s="55">
        <v>0</v>
      </c>
      <c r="H33" s="55">
        <v>1817.23</v>
      </c>
      <c r="I33" s="58"/>
    </row>
    <row r="34" spans="2:9" ht="19.5" customHeight="1">
      <c r="B34" s="59" t="s">
        <v>146</v>
      </c>
      <c r="C34" s="68" t="s">
        <v>147</v>
      </c>
      <c r="D34" s="55">
        <v>1565.93</v>
      </c>
      <c r="E34" s="21">
        <f t="shared" si="0"/>
        <v>1565.93</v>
      </c>
      <c r="F34" s="55">
        <v>1565.93</v>
      </c>
      <c r="G34" s="55">
        <v>0</v>
      </c>
      <c r="H34" s="55">
        <v>0</v>
      </c>
      <c r="I34" s="58"/>
    </row>
    <row r="35" spans="2:9" ht="19.5" customHeight="1">
      <c r="B35" s="59" t="s">
        <v>148</v>
      </c>
      <c r="C35" s="68" t="s">
        <v>149</v>
      </c>
      <c r="D35" s="55">
        <v>110.65</v>
      </c>
      <c r="E35" s="21">
        <f t="shared" si="0"/>
        <v>110.65</v>
      </c>
      <c r="F35" s="55">
        <v>0</v>
      </c>
      <c r="G35" s="55">
        <v>0</v>
      </c>
      <c r="H35" s="55">
        <v>110.65</v>
      </c>
      <c r="I35" s="58"/>
    </row>
    <row r="36" spans="2:9" ht="19.5" customHeight="1">
      <c r="B36" s="59" t="s">
        <v>150</v>
      </c>
      <c r="C36" s="68" t="s">
        <v>151</v>
      </c>
      <c r="D36" s="55">
        <v>158</v>
      </c>
      <c r="E36" s="21">
        <f t="shared" si="0"/>
        <v>158</v>
      </c>
      <c r="F36" s="55">
        <v>0</v>
      </c>
      <c r="G36" s="55">
        <v>0</v>
      </c>
      <c r="H36" s="55">
        <v>158</v>
      </c>
      <c r="I36" s="58"/>
    </row>
    <row r="37" spans="2:9" ht="19.5" customHeight="1">
      <c r="B37" s="59" t="s">
        <v>152</v>
      </c>
      <c r="C37" s="68" t="s">
        <v>153</v>
      </c>
      <c r="D37" s="55">
        <v>75.38</v>
      </c>
      <c r="E37" s="21">
        <f t="shared" si="0"/>
        <v>75.38</v>
      </c>
      <c r="F37" s="55">
        <v>0</v>
      </c>
      <c r="G37" s="55">
        <v>0</v>
      </c>
      <c r="H37" s="55">
        <v>75.38</v>
      </c>
      <c r="I37" s="58"/>
    </row>
    <row r="38" spans="2:9" ht="19.5" customHeight="1">
      <c r="B38" s="59" t="s">
        <v>154</v>
      </c>
      <c r="C38" s="68" t="s">
        <v>155</v>
      </c>
      <c r="D38" s="55">
        <v>340</v>
      </c>
      <c r="E38" s="21">
        <f t="shared" si="0"/>
        <v>340</v>
      </c>
      <c r="F38" s="55">
        <v>0</v>
      </c>
      <c r="G38" s="55">
        <v>0</v>
      </c>
      <c r="H38" s="55">
        <v>340</v>
      </c>
      <c r="I38" s="58"/>
    </row>
    <row r="39" spans="2:9" ht="19.5" customHeight="1">
      <c r="B39" s="59" t="s">
        <v>156</v>
      </c>
      <c r="C39" s="68" t="s">
        <v>157</v>
      </c>
      <c r="D39" s="55">
        <v>100</v>
      </c>
      <c r="E39" s="21">
        <f t="shared" si="0"/>
        <v>100</v>
      </c>
      <c r="F39" s="55">
        <v>100</v>
      </c>
      <c r="G39" s="55">
        <v>0</v>
      </c>
      <c r="H39" s="55">
        <v>0</v>
      </c>
      <c r="I39" s="58"/>
    </row>
    <row r="40" spans="2:9" ht="19.5" customHeight="1">
      <c r="B40" s="59" t="s">
        <v>158</v>
      </c>
      <c r="C40" s="68" t="s">
        <v>159</v>
      </c>
      <c r="D40" s="55">
        <v>100</v>
      </c>
      <c r="E40" s="21">
        <f t="shared" si="0"/>
        <v>100</v>
      </c>
      <c r="F40" s="55">
        <v>100</v>
      </c>
      <c r="G40" s="55">
        <v>0</v>
      </c>
      <c r="H40" s="55">
        <v>0</v>
      </c>
      <c r="I40" s="58"/>
    </row>
    <row r="41" spans="2:9" ht="19.5" customHeight="1">
      <c r="B41" s="59" t="s">
        <v>160</v>
      </c>
      <c r="C41" s="69" t="s">
        <v>161</v>
      </c>
      <c r="D41" s="55">
        <v>169</v>
      </c>
      <c r="E41" s="21">
        <f t="shared" si="0"/>
        <v>169</v>
      </c>
      <c r="F41" s="55">
        <v>0</v>
      </c>
      <c r="G41" s="55">
        <v>0</v>
      </c>
      <c r="H41" s="55">
        <v>169</v>
      </c>
      <c r="I41" s="58"/>
    </row>
    <row r="42" spans="2:9" ht="19.5" customHeight="1">
      <c r="B42" s="70" t="s">
        <v>162</v>
      </c>
      <c r="C42" s="67" t="s">
        <v>163</v>
      </c>
      <c r="D42" s="55">
        <v>169</v>
      </c>
      <c r="E42" s="21">
        <f t="shared" si="0"/>
        <v>169</v>
      </c>
      <c r="F42" s="55">
        <v>0</v>
      </c>
      <c r="G42" s="55">
        <v>0</v>
      </c>
      <c r="H42" s="55">
        <v>169</v>
      </c>
      <c r="I42" s="58"/>
    </row>
    <row r="43" spans="2:9" ht="19.5" customHeight="1">
      <c r="B43" s="60" t="s">
        <v>164</v>
      </c>
      <c r="C43" s="61" t="s">
        <v>165</v>
      </c>
      <c r="D43" s="62">
        <v>169</v>
      </c>
      <c r="E43" s="21">
        <f t="shared" si="0"/>
        <v>169</v>
      </c>
      <c r="F43" s="62">
        <v>0</v>
      </c>
      <c r="G43" s="62">
        <v>0</v>
      </c>
      <c r="H43" s="62">
        <v>169</v>
      </c>
      <c r="I43" s="58"/>
    </row>
    <row r="44" spans="2:9" ht="15.75" customHeight="1">
      <c r="B44" s="30" t="s">
        <v>195</v>
      </c>
      <c r="C44" s="30"/>
      <c r="D44" s="30"/>
      <c r="E44" s="30"/>
      <c r="F44" s="30"/>
      <c r="G44" s="30"/>
      <c r="H44" s="30"/>
      <c r="I44" s="30"/>
    </row>
    <row r="45" spans="2:9" ht="15.75" customHeight="1">
      <c r="B45" s="71" t="s">
        <v>167</v>
      </c>
      <c r="C45" s="64"/>
      <c r="D45" s="64"/>
      <c r="E45" s="64"/>
      <c r="F45" s="64"/>
      <c r="G45" s="64"/>
      <c r="H45" s="64"/>
      <c r="I45" s="64"/>
    </row>
  </sheetData>
  <sheetProtection/>
  <mergeCells count="8">
    <mergeCell ref="B1:I1"/>
    <mergeCell ref="B3:C3"/>
    <mergeCell ref="B4:C4"/>
    <mergeCell ref="E4:G4"/>
    <mergeCell ref="B44:I44"/>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L32"/>
  <sheetViews>
    <sheetView showGridLines="0" showZeros="0" workbookViewId="0" topLeftCell="A1">
      <selection activeCell="A1" sqref="A1:IV16384"/>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0" t="s">
        <v>196</v>
      </c>
      <c r="C1" s="50"/>
      <c r="D1" s="50"/>
      <c r="E1" s="50"/>
      <c r="F1" s="50"/>
      <c r="G1" s="50"/>
    </row>
    <row r="2" spans="2:7" ht="12" customHeight="1">
      <c r="B2" s="51"/>
      <c r="C2" s="51"/>
      <c r="D2" s="51"/>
      <c r="E2" s="51"/>
      <c r="F2" s="51"/>
      <c r="G2" s="47" t="s">
        <v>197</v>
      </c>
    </row>
    <row r="3" spans="2:7" ht="22.5" customHeight="1">
      <c r="B3" s="2" t="s">
        <v>32</v>
      </c>
      <c r="C3" s="2"/>
      <c r="D3" s="49"/>
      <c r="E3" s="49"/>
      <c r="F3" s="49"/>
      <c r="G3" s="48" t="s">
        <v>33</v>
      </c>
    </row>
    <row r="4" spans="2:7" ht="19.5" customHeight="1">
      <c r="B4" s="6" t="s">
        <v>36</v>
      </c>
      <c r="C4" s="6"/>
      <c r="D4" s="7" t="s">
        <v>71</v>
      </c>
      <c r="E4" s="7" t="s">
        <v>193</v>
      </c>
      <c r="F4" s="7" t="s">
        <v>194</v>
      </c>
      <c r="G4" s="7" t="s">
        <v>191</v>
      </c>
    </row>
    <row r="5" spans="2:7" ht="29.25" customHeight="1">
      <c r="B5" s="6" t="s">
        <v>198</v>
      </c>
      <c r="C5" s="6" t="s">
        <v>90</v>
      </c>
      <c r="D5" s="11"/>
      <c r="E5" s="11"/>
      <c r="F5" s="11"/>
      <c r="G5" s="11"/>
    </row>
    <row r="6" spans="2:12" ht="19.5" customHeight="1">
      <c r="B6" s="52" t="s">
        <v>91</v>
      </c>
      <c r="C6" s="53"/>
      <c r="D6" s="54">
        <f>E6+F6</f>
        <v>5263.320000000001</v>
      </c>
      <c r="E6" s="55">
        <f>K6+L6</f>
        <v>4800.18</v>
      </c>
      <c r="F6" s="55">
        <v>463.14</v>
      </c>
      <c r="G6" s="11"/>
      <c r="K6" s="55">
        <v>3309.87</v>
      </c>
      <c r="L6" s="55">
        <v>1490.31</v>
      </c>
    </row>
    <row r="7" spans="2:12" ht="19.5" customHeight="1">
      <c r="B7" s="56" t="s">
        <v>92</v>
      </c>
      <c r="C7" s="57" t="s">
        <v>93</v>
      </c>
      <c r="D7" s="54">
        <f aca="true" t="shared" si="0" ref="D7:D30">E7+F7</f>
        <v>99.22999999999999</v>
      </c>
      <c r="E7" s="55">
        <f aca="true" t="shared" si="1" ref="E7:E30">K7+L7</f>
        <v>87.41</v>
      </c>
      <c r="F7" s="55">
        <v>11.82</v>
      </c>
      <c r="G7" s="58"/>
      <c r="K7" s="55">
        <v>0</v>
      </c>
      <c r="L7" s="55">
        <v>87.41</v>
      </c>
    </row>
    <row r="8" spans="2:12" ht="19.5" customHeight="1">
      <c r="B8" s="59" t="s">
        <v>94</v>
      </c>
      <c r="C8" s="57" t="s">
        <v>95</v>
      </c>
      <c r="D8" s="54">
        <f t="shared" si="0"/>
        <v>99.22999999999999</v>
      </c>
      <c r="E8" s="55">
        <f t="shared" si="1"/>
        <v>87.41</v>
      </c>
      <c r="F8" s="55">
        <v>11.82</v>
      </c>
      <c r="G8" s="58"/>
      <c r="K8" s="55">
        <v>0</v>
      </c>
      <c r="L8" s="55">
        <v>87.41</v>
      </c>
    </row>
    <row r="9" spans="2:12" ht="19.5" customHeight="1">
      <c r="B9" s="59" t="s">
        <v>96</v>
      </c>
      <c r="C9" s="57" t="s">
        <v>97</v>
      </c>
      <c r="D9" s="54">
        <f t="shared" si="0"/>
        <v>99.22999999999999</v>
      </c>
      <c r="E9" s="55">
        <f t="shared" si="1"/>
        <v>87.41</v>
      </c>
      <c r="F9" s="55">
        <v>11.82</v>
      </c>
      <c r="G9" s="58"/>
      <c r="K9" s="55">
        <v>0</v>
      </c>
      <c r="L9" s="55">
        <v>87.41</v>
      </c>
    </row>
    <row r="10" spans="2:12" ht="19.5" customHeight="1">
      <c r="B10" s="59" t="s">
        <v>98</v>
      </c>
      <c r="C10" s="57" t="s">
        <v>99</v>
      </c>
      <c r="D10" s="54">
        <f t="shared" si="0"/>
        <v>215.17000000000002</v>
      </c>
      <c r="E10" s="55">
        <f t="shared" si="1"/>
        <v>215.17000000000002</v>
      </c>
      <c r="F10" s="55">
        <v>0</v>
      </c>
      <c r="G10" s="58"/>
      <c r="K10" s="55">
        <v>1.83</v>
      </c>
      <c r="L10" s="55">
        <v>213.34</v>
      </c>
    </row>
    <row r="11" spans="2:12" ht="19.5" customHeight="1">
      <c r="B11" s="59" t="s">
        <v>100</v>
      </c>
      <c r="C11" s="57" t="s">
        <v>101</v>
      </c>
      <c r="D11" s="54">
        <f t="shared" si="0"/>
        <v>213.34</v>
      </c>
      <c r="E11" s="55">
        <f t="shared" si="1"/>
        <v>213.34</v>
      </c>
      <c r="F11" s="55">
        <v>0</v>
      </c>
      <c r="G11" s="58"/>
      <c r="K11" s="55">
        <v>0</v>
      </c>
      <c r="L11" s="55">
        <v>213.34</v>
      </c>
    </row>
    <row r="12" spans="2:12" ht="19.5" customHeight="1">
      <c r="B12" s="59" t="s">
        <v>102</v>
      </c>
      <c r="C12" s="57" t="s">
        <v>103</v>
      </c>
      <c r="D12" s="54">
        <f t="shared" si="0"/>
        <v>213.34</v>
      </c>
      <c r="E12" s="55">
        <f t="shared" si="1"/>
        <v>213.34</v>
      </c>
      <c r="F12" s="55">
        <v>0</v>
      </c>
      <c r="G12" s="58"/>
      <c r="K12" s="55">
        <v>0</v>
      </c>
      <c r="L12" s="55">
        <v>213.34</v>
      </c>
    </row>
    <row r="13" spans="2:12" ht="19.5" customHeight="1">
      <c r="B13" s="59" t="s">
        <v>104</v>
      </c>
      <c r="C13" s="57" t="s">
        <v>105</v>
      </c>
      <c r="D13" s="54">
        <f t="shared" si="0"/>
        <v>1.83</v>
      </c>
      <c r="E13" s="55">
        <f t="shared" si="1"/>
        <v>1.83</v>
      </c>
      <c r="F13" s="55">
        <v>0</v>
      </c>
      <c r="G13" s="58"/>
      <c r="K13" s="55">
        <v>1.83</v>
      </c>
      <c r="L13" s="55">
        <v>0</v>
      </c>
    </row>
    <row r="14" spans="2:12" ht="19.5" customHeight="1">
      <c r="B14" s="59" t="s">
        <v>106</v>
      </c>
      <c r="C14" s="57" t="s">
        <v>107</v>
      </c>
      <c r="D14" s="54">
        <f t="shared" si="0"/>
        <v>1.83</v>
      </c>
      <c r="E14" s="55">
        <f t="shared" si="1"/>
        <v>1.83</v>
      </c>
      <c r="F14" s="55">
        <v>0</v>
      </c>
      <c r="G14" s="58"/>
      <c r="K14" s="55">
        <v>1.83</v>
      </c>
      <c r="L14" s="55">
        <v>0</v>
      </c>
    </row>
    <row r="15" spans="2:12" ht="19.5" customHeight="1">
      <c r="B15" s="59" t="s">
        <v>108</v>
      </c>
      <c r="C15" s="57" t="s">
        <v>109</v>
      </c>
      <c r="D15" s="54">
        <f t="shared" si="0"/>
        <v>62.2</v>
      </c>
      <c r="E15" s="55">
        <f t="shared" si="1"/>
        <v>62.2</v>
      </c>
      <c r="F15" s="55">
        <v>0</v>
      </c>
      <c r="G15" s="58"/>
      <c r="K15" s="55">
        <v>0</v>
      </c>
      <c r="L15" s="55">
        <v>62.2</v>
      </c>
    </row>
    <row r="16" spans="2:12" ht="19.5" customHeight="1">
      <c r="B16" s="59" t="s">
        <v>110</v>
      </c>
      <c r="C16" s="57" t="s">
        <v>111</v>
      </c>
      <c r="D16" s="54">
        <f t="shared" si="0"/>
        <v>62.2</v>
      </c>
      <c r="E16" s="55">
        <f t="shared" si="1"/>
        <v>62.2</v>
      </c>
      <c r="F16" s="55">
        <v>0</v>
      </c>
      <c r="G16" s="58"/>
      <c r="K16" s="55">
        <v>0</v>
      </c>
      <c r="L16" s="55">
        <v>62.2</v>
      </c>
    </row>
    <row r="17" spans="2:12" ht="19.5" customHeight="1">
      <c r="B17" s="59" t="s">
        <v>112</v>
      </c>
      <c r="C17" s="57" t="s">
        <v>113</v>
      </c>
      <c r="D17" s="54">
        <f t="shared" si="0"/>
        <v>62.2</v>
      </c>
      <c r="E17" s="55">
        <f t="shared" si="1"/>
        <v>62.2</v>
      </c>
      <c r="F17" s="55">
        <v>0</v>
      </c>
      <c r="G17" s="58"/>
      <c r="K17" s="55">
        <v>0</v>
      </c>
      <c r="L17" s="55">
        <v>62.2</v>
      </c>
    </row>
    <row r="18" spans="2:12" ht="19.5" customHeight="1">
      <c r="B18" s="59" t="s">
        <v>114</v>
      </c>
      <c r="C18" s="57" t="s">
        <v>115</v>
      </c>
      <c r="D18" s="54">
        <f t="shared" si="0"/>
        <v>1631.19</v>
      </c>
      <c r="E18" s="55">
        <f t="shared" si="1"/>
        <v>1631.19</v>
      </c>
      <c r="F18" s="55">
        <v>0</v>
      </c>
      <c r="G18" s="58"/>
      <c r="K18" s="55">
        <v>1631.19</v>
      </c>
      <c r="L18" s="55">
        <v>0</v>
      </c>
    </row>
    <row r="19" spans="2:12" ht="19.5" customHeight="1">
      <c r="B19" s="59" t="s">
        <v>120</v>
      </c>
      <c r="C19" s="57" t="s">
        <v>121</v>
      </c>
      <c r="D19" s="54">
        <f t="shared" si="0"/>
        <v>113.69</v>
      </c>
      <c r="E19" s="55">
        <f t="shared" si="1"/>
        <v>113.69</v>
      </c>
      <c r="F19" s="55">
        <v>0</v>
      </c>
      <c r="G19" s="58"/>
      <c r="K19" s="55">
        <v>113.69</v>
      </c>
      <c r="L19" s="55">
        <v>0</v>
      </c>
    </row>
    <row r="20" spans="2:12" ht="19.5" customHeight="1">
      <c r="B20" s="59" t="s">
        <v>124</v>
      </c>
      <c r="C20" s="57" t="s">
        <v>125</v>
      </c>
      <c r="D20" s="54">
        <f t="shared" si="0"/>
        <v>113.69</v>
      </c>
      <c r="E20" s="55">
        <f t="shared" si="1"/>
        <v>113.69</v>
      </c>
      <c r="F20" s="55">
        <v>0</v>
      </c>
      <c r="G20" s="58"/>
      <c r="K20" s="55">
        <v>113.69</v>
      </c>
      <c r="L20" s="55">
        <v>0</v>
      </c>
    </row>
    <row r="21" spans="2:12" ht="19.5" customHeight="1">
      <c r="B21" s="59" t="s">
        <v>126</v>
      </c>
      <c r="C21" s="57" t="s">
        <v>127</v>
      </c>
      <c r="D21" s="54">
        <f t="shared" si="0"/>
        <v>1517.5</v>
      </c>
      <c r="E21" s="55">
        <f t="shared" si="1"/>
        <v>1517.5</v>
      </c>
      <c r="F21" s="55">
        <v>0</v>
      </c>
      <c r="G21" s="58"/>
      <c r="K21" s="55">
        <v>1517.5</v>
      </c>
      <c r="L21" s="55">
        <v>0</v>
      </c>
    </row>
    <row r="22" spans="2:12" ht="19.5" customHeight="1">
      <c r="B22" s="59" t="s">
        <v>128</v>
      </c>
      <c r="C22" s="57" t="s">
        <v>129</v>
      </c>
      <c r="D22" s="54">
        <f t="shared" si="0"/>
        <v>1351.6</v>
      </c>
      <c r="E22" s="55">
        <f t="shared" si="1"/>
        <v>1351.6</v>
      </c>
      <c r="F22" s="55">
        <v>0</v>
      </c>
      <c r="G22" s="58"/>
      <c r="K22" s="55">
        <v>1351.6</v>
      </c>
      <c r="L22" s="55">
        <v>0</v>
      </c>
    </row>
    <row r="23" spans="2:12" ht="19.5" customHeight="1">
      <c r="B23" s="59" t="s">
        <v>130</v>
      </c>
      <c r="C23" s="57" t="s">
        <v>131</v>
      </c>
      <c r="D23" s="54">
        <f t="shared" si="0"/>
        <v>165.9</v>
      </c>
      <c r="E23" s="55">
        <f t="shared" si="1"/>
        <v>165.9</v>
      </c>
      <c r="F23" s="55">
        <v>0</v>
      </c>
      <c r="G23" s="58"/>
      <c r="K23" s="55">
        <v>165.9</v>
      </c>
      <c r="L23" s="55">
        <v>0</v>
      </c>
    </row>
    <row r="24" spans="2:12" ht="19.5" customHeight="1">
      <c r="B24" s="59" t="s">
        <v>136</v>
      </c>
      <c r="C24" s="57" t="s">
        <v>137</v>
      </c>
      <c r="D24" s="54">
        <f t="shared" si="0"/>
        <v>3255.54</v>
      </c>
      <c r="E24" s="55">
        <f t="shared" si="1"/>
        <v>2804.21</v>
      </c>
      <c r="F24" s="55">
        <v>451.33</v>
      </c>
      <c r="G24" s="58"/>
      <c r="K24" s="55">
        <v>1676.85</v>
      </c>
      <c r="L24" s="55">
        <v>1127.36</v>
      </c>
    </row>
    <row r="25" spans="2:12" ht="19.5" customHeight="1">
      <c r="B25" s="59" t="s">
        <v>138</v>
      </c>
      <c r="C25" s="57" t="s">
        <v>139</v>
      </c>
      <c r="D25" s="54">
        <f t="shared" si="0"/>
        <v>3155.54</v>
      </c>
      <c r="E25" s="55">
        <f t="shared" si="1"/>
        <v>2704.21</v>
      </c>
      <c r="F25" s="55">
        <v>451.33</v>
      </c>
      <c r="G25" s="58"/>
      <c r="K25" s="55">
        <v>1576.85</v>
      </c>
      <c r="L25" s="55">
        <v>1127.36</v>
      </c>
    </row>
    <row r="26" spans="2:12" ht="19.5" customHeight="1">
      <c r="B26" s="59" t="s">
        <v>140</v>
      </c>
      <c r="C26" s="57" t="s">
        <v>141</v>
      </c>
      <c r="D26" s="54">
        <f t="shared" si="0"/>
        <v>574.68</v>
      </c>
      <c r="E26" s="55">
        <f t="shared" si="1"/>
        <v>355.14</v>
      </c>
      <c r="F26" s="55">
        <v>219.54</v>
      </c>
      <c r="G26" s="58"/>
      <c r="K26" s="55">
        <v>4.2</v>
      </c>
      <c r="L26" s="55">
        <v>350.94</v>
      </c>
    </row>
    <row r="27" spans="2:12" ht="19.5" customHeight="1">
      <c r="B27" s="59" t="s">
        <v>142</v>
      </c>
      <c r="C27" s="57" t="s">
        <v>143</v>
      </c>
      <c r="D27" s="54">
        <f t="shared" si="0"/>
        <v>1014.93</v>
      </c>
      <c r="E27" s="55">
        <f t="shared" si="1"/>
        <v>783.14</v>
      </c>
      <c r="F27" s="55">
        <v>231.79</v>
      </c>
      <c r="G27" s="58"/>
      <c r="K27" s="55">
        <v>6.72</v>
      </c>
      <c r="L27" s="55">
        <v>776.42</v>
      </c>
    </row>
    <row r="28" spans="2:12" ht="19.5" customHeight="1">
      <c r="B28" s="59" t="s">
        <v>146</v>
      </c>
      <c r="C28" s="57" t="s">
        <v>147</v>
      </c>
      <c r="D28" s="54">
        <f t="shared" si="0"/>
        <v>1565.93</v>
      </c>
      <c r="E28" s="55">
        <f t="shared" si="1"/>
        <v>1565.93</v>
      </c>
      <c r="F28" s="55">
        <v>0</v>
      </c>
      <c r="G28" s="58"/>
      <c r="K28" s="55">
        <v>1565.93</v>
      </c>
      <c r="L28" s="55">
        <v>0</v>
      </c>
    </row>
    <row r="29" spans="2:12" ht="19.5" customHeight="1">
      <c r="B29" s="59" t="s">
        <v>156</v>
      </c>
      <c r="C29" s="57" t="s">
        <v>157</v>
      </c>
      <c r="D29" s="54">
        <f t="shared" si="0"/>
        <v>100</v>
      </c>
      <c r="E29" s="55">
        <f t="shared" si="1"/>
        <v>100</v>
      </c>
      <c r="F29" s="55">
        <v>0</v>
      </c>
      <c r="G29" s="58"/>
      <c r="K29" s="55">
        <v>100</v>
      </c>
      <c r="L29" s="55">
        <v>0</v>
      </c>
    </row>
    <row r="30" spans="2:12" ht="19.5" customHeight="1">
      <c r="B30" s="60" t="s">
        <v>158</v>
      </c>
      <c r="C30" s="61" t="s">
        <v>159</v>
      </c>
      <c r="D30" s="54">
        <f t="shared" si="0"/>
        <v>100</v>
      </c>
      <c r="E30" s="55">
        <f t="shared" si="1"/>
        <v>100</v>
      </c>
      <c r="F30" s="62">
        <v>0</v>
      </c>
      <c r="G30" s="58"/>
      <c r="K30" s="62">
        <v>100</v>
      </c>
      <c r="L30" s="62">
        <v>0</v>
      </c>
    </row>
    <row r="31" spans="2:7" ht="20.25" customHeight="1">
      <c r="B31" s="30" t="s">
        <v>199</v>
      </c>
      <c r="C31" s="30"/>
      <c r="D31" s="30"/>
      <c r="E31" s="30"/>
      <c r="F31" s="30"/>
      <c r="G31" s="30"/>
    </row>
    <row r="32" spans="2:7" ht="20.25" customHeight="1">
      <c r="B32" s="63" t="s">
        <v>79</v>
      </c>
      <c r="C32" s="64"/>
      <c r="D32" s="64"/>
      <c r="E32" s="64"/>
      <c r="F32" s="64"/>
      <c r="G32" s="64"/>
    </row>
  </sheetData>
  <sheetProtection/>
  <mergeCells count="9">
    <mergeCell ref="B1:G1"/>
    <mergeCell ref="B3:C3"/>
    <mergeCell ref="B4:C4"/>
    <mergeCell ref="B6:C6"/>
    <mergeCell ref="B31:G31"/>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E18" sqref="E18"/>
    </sheetView>
  </sheetViews>
  <sheetFormatPr defaultColWidth="9.16015625" defaultRowHeight="12.75" customHeight="1"/>
  <cols>
    <col min="1" max="1" width="9.33203125" style="0" customWidth="1"/>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4" t="s">
        <v>26</v>
      </c>
      <c r="C1" s="34"/>
      <c r="D1" s="34"/>
      <c r="E1" s="34"/>
      <c r="F1" s="34"/>
      <c r="G1" s="34"/>
      <c r="H1" s="34"/>
      <c r="I1" s="34"/>
      <c r="J1" s="34"/>
      <c r="K1" s="46"/>
      <c r="L1" s="46"/>
      <c r="M1" s="46"/>
    </row>
    <row r="2" spans="3:13" ht="27.75" customHeight="1">
      <c r="C2" s="35"/>
      <c r="D2" s="35"/>
      <c r="E2" s="35"/>
      <c r="F2" s="35"/>
      <c r="G2" s="35"/>
      <c r="H2" s="35"/>
      <c r="I2" s="35"/>
      <c r="J2" s="47" t="s">
        <v>200</v>
      </c>
      <c r="K2" s="46"/>
      <c r="L2" s="46"/>
      <c r="M2" s="46"/>
    </row>
    <row r="3" spans="2:12" ht="14.25" customHeight="1">
      <c r="B3" s="36" t="s">
        <v>32</v>
      </c>
      <c r="C3" s="36"/>
      <c r="D3" s="36"/>
      <c r="E3" s="36"/>
      <c r="F3" s="36"/>
      <c r="G3" s="36"/>
      <c r="H3" s="36"/>
      <c r="I3" s="36"/>
      <c r="J3" s="48" t="s">
        <v>33</v>
      </c>
      <c r="K3" s="49"/>
      <c r="L3" s="49"/>
    </row>
    <row r="4" spans="2:10" ht="25.5" customHeight="1">
      <c r="B4" s="37" t="s">
        <v>201</v>
      </c>
      <c r="C4" s="38" t="s">
        <v>202</v>
      </c>
      <c r="D4" s="38"/>
      <c r="E4" s="38"/>
      <c r="F4" s="38"/>
      <c r="G4" s="38"/>
      <c r="H4" s="38"/>
      <c r="I4" s="38" t="s">
        <v>203</v>
      </c>
      <c r="J4" s="38" t="s">
        <v>204</v>
      </c>
    </row>
    <row r="5" spans="2:10" ht="23.25" customHeight="1">
      <c r="B5" s="39"/>
      <c r="C5" s="38" t="s">
        <v>192</v>
      </c>
      <c r="D5" s="38" t="s">
        <v>205</v>
      </c>
      <c r="E5" s="38" t="s">
        <v>206</v>
      </c>
      <c r="F5" s="38" t="s">
        <v>207</v>
      </c>
      <c r="G5" s="38"/>
      <c r="H5" s="38"/>
      <c r="I5" s="38"/>
      <c r="J5" s="38"/>
    </row>
    <row r="6" spans="2:10" ht="38.25" customHeight="1">
      <c r="B6" s="39"/>
      <c r="C6" s="38"/>
      <c r="D6" s="38"/>
      <c r="E6" s="38"/>
      <c r="F6" s="6" t="s">
        <v>192</v>
      </c>
      <c r="G6" s="6" t="s">
        <v>208</v>
      </c>
      <c r="H6" s="6" t="s">
        <v>209</v>
      </c>
      <c r="I6" s="38"/>
      <c r="J6" s="38"/>
    </row>
    <row r="7" spans="2:10" ht="19.5" customHeight="1">
      <c r="B7" s="40"/>
      <c r="C7" s="15">
        <v>1</v>
      </c>
      <c r="D7" s="15">
        <v>2</v>
      </c>
      <c r="E7" s="15">
        <v>3</v>
      </c>
      <c r="F7" s="15">
        <v>4</v>
      </c>
      <c r="G7" s="15">
        <v>5</v>
      </c>
      <c r="H7" s="15">
        <v>6</v>
      </c>
      <c r="I7" s="15">
        <v>7</v>
      </c>
      <c r="J7" s="15">
        <v>8</v>
      </c>
    </row>
    <row r="8" spans="2:10" ht="19.5" customHeight="1">
      <c r="B8" s="40" t="s">
        <v>210</v>
      </c>
      <c r="C8" s="41">
        <f>D8+E8</f>
        <v>3.65</v>
      </c>
      <c r="D8" s="41">
        <v>0</v>
      </c>
      <c r="E8" s="41">
        <v>3.65</v>
      </c>
      <c r="F8" s="41">
        <f>G8+H8</f>
        <v>4.51</v>
      </c>
      <c r="G8" s="41"/>
      <c r="H8" s="41">
        <v>4.51</v>
      </c>
      <c r="I8" s="41">
        <v>10</v>
      </c>
      <c r="J8" s="41">
        <v>16.5</v>
      </c>
    </row>
    <row r="9" spans="2:10" ht="19.5" customHeight="1">
      <c r="B9" s="40" t="s">
        <v>37</v>
      </c>
      <c r="C9" s="42">
        <f>D9+E9</f>
        <v>3.6489</v>
      </c>
      <c r="D9" s="41"/>
      <c r="E9" s="42">
        <v>3.6489</v>
      </c>
      <c r="F9" s="41">
        <f>G9+H9</f>
        <v>4.5027</v>
      </c>
      <c r="G9" s="41"/>
      <c r="H9" s="42">
        <v>4.5027</v>
      </c>
      <c r="I9" s="41">
        <v>9.6276</v>
      </c>
      <c r="J9" s="41">
        <v>16.355</v>
      </c>
    </row>
    <row r="10" spans="1:10" ht="19.5" customHeight="1">
      <c r="A10" s="43"/>
      <c r="B10" s="40"/>
      <c r="C10" s="21">
        <f>D10+E10+F10</f>
        <v>0</v>
      </c>
      <c r="D10" s="44"/>
      <c r="E10" s="44"/>
      <c r="F10" s="44">
        <f>G10+H10</f>
        <v>0</v>
      </c>
      <c r="G10" s="44"/>
      <c r="H10" s="44"/>
      <c r="I10" s="44"/>
      <c r="J10" s="44"/>
    </row>
    <row r="11" spans="2:10" ht="33.75" customHeight="1">
      <c r="B11" s="45" t="s">
        <v>211</v>
      </c>
      <c r="C11" s="45"/>
      <c r="D11" s="45"/>
      <c r="E11" s="45"/>
      <c r="F11" s="45"/>
      <c r="G11" s="45"/>
      <c r="H11" s="45"/>
      <c r="I11" s="45"/>
      <c r="J11" s="45"/>
    </row>
  </sheetData>
  <sheetProtection/>
  <mergeCells count="10">
    <mergeCell ref="B1:J1"/>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2020-10-12T00:35:46Z</cp:lastPrinted>
  <dcterms:created xsi:type="dcterms:W3CDTF">2016-01-19T03:04:57Z</dcterms:created>
  <dcterms:modified xsi:type="dcterms:W3CDTF">2020-10-12T03:20:14Z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