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876" firstSheet="14" activeTab="14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</definedNames>
  <calcPr fullCalcOnLoad="1"/>
</workbook>
</file>

<file path=xl/sharedStrings.xml><?xml version="1.0" encoding="utf-8"?>
<sst xmlns="http://schemas.openxmlformats.org/spreadsheetml/2006/main" count="917" uniqueCount="423">
  <si>
    <t>附件2</t>
  </si>
  <si>
    <t>2019年部门综合预算公开报表</t>
  </si>
  <si>
    <t xml:space="preserve">                      部门名称：柞水县凤凰古镇旅游开发建设管理委员会</t>
  </si>
  <si>
    <t xml:space="preserve">                      保密审查情况：已审查</t>
  </si>
  <si>
    <t xml:space="preserve">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</si>
  <si>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</si>
  <si>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</si>
  <si>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</si>
  <si>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</si>
  <si>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</si>
  <si>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</si>
  <si>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</si>
  <si>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</si>
  <si>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</si>
  <si>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</si>
  <si>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</si>
  <si>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</si>
  <si>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</si>
  <si>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</si>
  <si>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</si>
  <si>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
（按功能科目分）</t>
  </si>
  <si>
    <t>表6</t>
  </si>
  <si>
    <t>2019年部门综合预算一般公共预算支出明细表
（按部门经济分类科目分）</t>
  </si>
  <si>
    <t>表7</t>
  </si>
  <si>
    <t>2019年部门综合预算一般公共预算基本支出明细表
（按功能科目分）</t>
  </si>
  <si>
    <t>表8</t>
  </si>
  <si>
    <t>2019年部门综合预算一般公共预算基本支出明细表
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</si>
  <si>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</si>
  <si>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</si>
  <si>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</si>
  <si>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</si>
  <si>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</si>
  <si>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</si>
  <si>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</si>
  <si>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</si>
  <si>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</si>
  <si>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</si>
  <si>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</si>
  <si>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</si>
  <si>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</si>
  <si>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
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</si>
  <si>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</si>
  <si>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</si>
  <si>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</si>
  <si>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</si>
  <si>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本单位未开展整体支出绩效评价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</si>
  <si>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</si>
  <si>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</si>
  <si>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</si>
  <si>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</si>
  <si>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</si>
  <si>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</si>
  <si>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</si>
  <si>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
（按大类）</t>
  </si>
  <si>
    <t>支出部门经济分类科目
（按大类）</t>
  </si>
  <si>
    <t>支出政府经济分类科目
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</si>
  <si>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</si>
  <si>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</si>
  <si>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</si>
  <si>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</si>
  <si>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</si>
  <si>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</si>
  <si>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</si>
  <si>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</si>
  <si>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</si>
  <si>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</si>
  <si>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</si>
  <si>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</si>
  <si>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</si>
  <si>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</si>
  <si>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</si>
  <si>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</si>
  <si>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</si>
  <si>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</si>
  <si>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</si>
  <si>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</si>
  <si>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</si>
  <si>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</si>
  <si>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</si>
  <si>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</si>
  <si>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</si>
  <si>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</si>
  <si>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</si>
  <si>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</si>
  <si>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</si>
  <si>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</si>
  <si>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</si>
  <si>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</si>
  <si>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</si>
  <si>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</si>
  <si>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</si>
  <si>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</si>
  <si>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</si>
  <si>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</si>
  <si>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</si>
  <si>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</si>
  <si>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</si>
  <si>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</si>
  <si>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</si>
  <si>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</si>
  <si>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</si>
  <si>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</si>
  <si>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</si>
  <si>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</si>
  <si>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</si>
  <si>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</si>
  <si>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</si>
  <si>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</si>
  <si>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</si>
  <si>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</si>
  <si>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</si>
  <si>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</si>
  <si>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</si>
  <si>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</si>
  <si>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</si>
  <si>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</si>
  <si>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</si>
  <si>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</si>
  <si>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</si>
  <si>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</si>
  <si>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</si>
  <si>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</si>
  <si>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</si>
  <si>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</si>
  <si>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</si>
  <si>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</si>
  <si>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</si>
  <si>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</si>
  <si>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</si>
  <si>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</si>
  <si>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</si>
  <si>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</si>
  <si>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</si>
  <si>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</si>
  <si>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</si>
  <si>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</si>
  <si>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</si>
  <si>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</si>
  <si>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</si>
  <si>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</si>
  <si>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</si>
  <si>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</si>
  <si>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</si>
  <si>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</si>
  <si>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</si>
  <si>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</si>
  <si>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</si>
  <si>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</si>
  <si>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</si>
  <si>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</si>
  <si>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</si>
  <si>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</si>
  <si>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</si>
  <si>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</si>
  <si>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</si>
  <si>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</si>
  <si>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</si>
  <si>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</si>
  <si>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</si>
  <si>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</si>
  <si>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</si>
  <si>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</si>
  <si>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410001</t>
  </si>
  <si>
    <t>凤凰古镇旅游开发建设管委会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</si>
  <si>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</si>
  <si>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</si>
  <si>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</si>
  <si>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</si>
  <si>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</si>
  <si>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</si>
  <si>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</si>
  <si>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</si>
  <si>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</si>
  <si>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</si>
  <si>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</si>
  <si>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</si>
  <si>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</si>
  <si>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</si>
  <si>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2019年部门综合预算一般公共预算支出明细表（按功能科目分）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</si>
  <si>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</si>
  <si>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</si>
  <si>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</si>
  <si>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</si>
  <si>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</si>
  <si>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</si>
  <si>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</si>
  <si>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207</t>
  </si>
  <si>
    <t>文化旅游体育与传媒支出</t>
  </si>
  <si>
    <t xml:space="preserve">  20701</t>
  </si>
  <si>
    <t xml:space="preserve">  文化和旅游</t>
  </si>
  <si>
    <t xml:space="preserve">    2070199</t>
  </si>
  <si>
    <t xml:space="preserve">    其他文化和旅游支出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</si>
  <si>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</si>
  <si>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</si>
  <si>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</si>
  <si>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</si>
  <si>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</si>
  <si>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
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</si>
  <si>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</si>
  <si>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</si>
  <si>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</si>
  <si>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</si>
  <si>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</si>
  <si>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</si>
  <si>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</si>
  <si>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</si>
  <si>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</si>
  <si>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</si>
  <si>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</si>
  <si>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</si>
  <si>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</si>
  <si>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</si>
  <si>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</si>
  <si>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</si>
  <si>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</si>
  <si>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</si>
  <si>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</si>
  <si>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</si>
  <si>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</si>
  <si>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</si>
  <si>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</si>
  <si>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</si>
  <si>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</si>
  <si>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
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</si>
  <si>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</si>
  <si>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</si>
  <si>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</si>
  <si>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</si>
  <si>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</si>
  <si>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</si>
  <si>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</si>
  <si>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</si>
  <si>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</si>
  <si>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</si>
  <si>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</si>
  <si>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</si>
  <si>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</si>
  <si>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</si>
  <si>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</si>
  <si>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</si>
  <si>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</si>
  <si>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</si>
  <si>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</si>
  <si>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</si>
  <si>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</si>
  <si>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</si>
  <si>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</si>
  <si>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</si>
  <si>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</si>
  <si>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</si>
  <si>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30239</t>
  </si>
  <si>
    <t xml:space="preserve">  其他交通费用</t>
  </si>
  <si>
    <t>2019年部门综合预算一般公共预算基本支出明细表（按功能科目分）</t>
  </si>
  <si>
    <t>专项业务经费</t>
  </si>
  <si>
    <t>2019年部门综合预算一般公共预算基本支出明细表（按支出经济分类科目）</t>
  </si>
  <si>
    <t xml:space="preserve">  机关事业单位基本养老保险缴费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</si>
  <si>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</si>
  <si>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</si>
  <si>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</si>
  <si>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</si>
  <si>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</si>
  <si>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</si>
  <si>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</si>
  <si>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</si>
  <si>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</si>
  <si>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</si>
  <si>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</si>
  <si>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</si>
  <si>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</si>
  <si>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</si>
  <si>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</si>
  <si>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</si>
  <si>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</si>
  <si>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</si>
  <si>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</si>
  <si>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</si>
  <si>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</si>
  <si>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</si>
  <si>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</si>
  <si>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</si>
  <si>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</si>
  <si>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</si>
  <si>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</si>
  <si>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</si>
  <si>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</si>
  <si>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</si>
  <si>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</si>
  <si>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</si>
  <si>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</si>
  <si>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</si>
  <si>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</si>
  <si>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</si>
  <si>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</si>
  <si>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</si>
  <si>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</si>
  <si>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</si>
  <si>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</si>
  <si>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</si>
  <si>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</si>
  <si>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</si>
  <si>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</si>
  <si>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</si>
  <si>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</si>
  <si>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410001</t>
  </si>
  <si>
    <t xml:space="preserve">  蓄水坝日常运营及维护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</si>
  <si>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</si>
  <si>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</si>
  <si>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</si>
  <si>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</si>
  <si>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</si>
  <si>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</si>
  <si>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</si>
  <si>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</si>
  <si>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</si>
  <si>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</si>
  <si>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
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</si>
  <si>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</si>
  <si>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</si>
  <si>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</si>
  <si>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</si>
  <si>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</si>
  <si>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</si>
  <si>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</si>
  <si>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</si>
  <si>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</si>
  <si>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</si>
  <si>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</si>
  <si>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2019年部门综合预算一般公共预算拨款“三公”经费及会议费、培训费支出预算表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</si>
  <si>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</si>
  <si>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</si>
  <si>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</si>
  <si>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</si>
  <si>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</si>
  <si>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</si>
  <si>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</si>
  <si>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</si>
  <si>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</si>
  <si>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</si>
  <si>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</si>
  <si>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</si>
  <si>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</si>
  <si>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</si>
  <si>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</si>
  <si>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</si>
  <si>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</si>
  <si>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</si>
  <si>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</si>
  <si>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</si>
  <si>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凤凰古镇旅游开发建设管委会</t>
  </si>
  <si>
    <t>专项（项目）名称</t>
  </si>
  <si>
    <t>蓄水坝临聘人员工资及日常运营维护费用</t>
  </si>
  <si>
    <t>主管部门</t>
  </si>
  <si>
    <t>柞水县凤凰古镇旅游开发建设管理委员会</t>
  </si>
  <si>
    <t>资金金额
（万元）</t>
  </si>
  <si>
    <t xml:space="preserve"> 实施期资金总额：</t>
  </si>
  <si>
    <t>5万元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</si>
  <si>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</si>
  <si>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</si>
  <si>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</si>
  <si>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</si>
  <si>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目标1：保证蓄水坝在发挥其防洪、灌溉、调水、旅游以及涵养水源等功能时安全运营，不出安全责任事故。
 目标2：解决2名临聘人员工资，全年3万元。
 目标3：配合骑楼景观，打造成凤凰古镇一个重要景观。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</si>
  <si>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</si>
  <si>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</si>
  <si>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</si>
  <si>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</si>
  <si>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</si>
  <si>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</si>
  <si>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</si>
  <si>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指标1：安全蓄水，不出安全责任事故。</t>
  </si>
  <si>
    <t>100天以上</t>
  </si>
  <si>
    <t>指标2：临聘人员工资</t>
  </si>
  <si>
    <t>3万元</t>
  </si>
  <si>
    <t>质量指标</t>
  </si>
  <si>
    <t xml:space="preserve"> 指标1：伸缩缝止水无损坏，动力设备正常运转。
</t>
  </si>
  <si>
    <t xml:space="preserve">100%
</t>
  </si>
  <si>
    <t>时效指标</t>
  </si>
  <si>
    <t xml:space="preserve"> 指标1：指标1：安全蓄水，不出安全责任事故。
</t>
  </si>
  <si>
    <t>一年</t>
  </si>
  <si>
    <t>成本指标</t>
  </si>
  <si>
    <t xml:space="preserve"> 指标1：无</t>
  </si>
  <si>
    <t xml:space="preserve"> 指标2：无</t>
  </si>
  <si>
    <t>效
益
指
标</t>
  </si>
  <si>
    <t>经济效益
指标</t>
  </si>
  <si>
    <t xml:space="preserve"> 指标1：指标1：增加旅游人数
</t>
  </si>
  <si>
    <t xml:space="preserve">全年接待游客量超过60万人次
</t>
  </si>
  <si>
    <t>社会效益
指标</t>
  </si>
  <si>
    <t xml:space="preserve"> 指标1："指标1：蓄水坝能发挥其防洪、灌溉、调水、旅游以及涵养水源等作用
"
</t>
  </si>
  <si>
    <t>长期</t>
  </si>
  <si>
    <t xml:space="preserve"> 指标2：指标2：增加就业岗位，提高贫困人口再就业。
</t>
  </si>
  <si>
    <t xml:space="preserve">2名
</t>
  </si>
  <si>
    <t>生态效益
指标</t>
  </si>
  <si>
    <t xml:space="preserve"> 指标1：涵养水源
</t>
  </si>
  <si>
    <t xml:space="preserve">3000余立方米
</t>
  </si>
  <si>
    <t xml:space="preserve">指标2：改善古镇旅游环境
</t>
  </si>
  <si>
    <t xml:space="preserve">60平方公里
</t>
  </si>
  <si>
    <t>可持续影响
指标</t>
  </si>
  <si>
    <t xml:space="preserve"> 指标1：涵养水源，改善整体环境。
</t>
  </si>
  <si>
    <t>满意度指标</t>
  </si>
  <si>
    <t>服务对象
满意度指标</t>
  </si>
  <si>
    <t>指标1：游客0差评，对古镇服务感到满意。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</si>
  <si>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</si>
  <si>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</si>
  <si>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</si>
  <si>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</si>
  <si>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</si>
  <si>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</si>
  <si>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</si>
  <si>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</si>
  <si>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</si>
  <si>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</si>
  <si>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</si>
  <si>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</si>
  <si>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</si>
  <si>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</si>
  <si>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</si>
  <si>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</si>
  <si>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</si>
  <si>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</si>
  <si>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</si>
  <si>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</si>
  <si>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>效益指标</t>
  </si>
  <si>
    <t xml:space="preserve"> ……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</si>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</sst>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7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2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37" fillId="5" borderId="0" applyNumberFormat="0" applyBorder="0" applyAlignment="0" applyProtection="0"/>
    <xf numFmtId="0" fontId="39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0" borderId="0">
      <alignment/>
      <protection/>
    </xf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9" borderId="2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0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1" fillId="0" borderId="0">
      <alignment/>
      <protection/>
    </xf>
    <xf numFmtId="0" fontId="49" fillId="0" borderId="3" applyNumberFormat="0" applyFill="0" applyAlignment="0" applyProtection="0"/>
    <xf numFmtId="0" fontId="1" fillId="0" borderId="0">
      <alignment/>
      <protection/>
    </xf>
    <xf numFmtId="0" fontId="44" fillId="0" borderId="4" applyNumberFormat="0" applyFill="0" applyAlignment="0" applyProtection="0"/>
    <xf numFmtId="0" fontId="1" fillId="0" borderId="0">
      <alignment/>
      <protection/>
    </xf>
    <xf numFmtId="0" fontId="40" fillId="11" borderId="0" applyNumberFormat="0" applyBorder="0" applyAlignment="0" applyProtection="0"/>
    <xf numFmtId="0" fontId="1" fillId="0" borderId="0">
      <alignment/>
      <protection/>
    </xf>
    <xf numFmtId="0" fontId="40" fillId="12" borderId="0" applyNumberFormat="0" applyBorder="0" applyAlignment="0" applyProtection="0"/>
    <xf numFmtId="0" fontId="50" fillId="13" borderId="5" applyNumberFormat="0" applyAlignment="0" applyProtection="0"/>
    <xf numFmtId="0" fontId="51" fillId="13" borderId="1" applyNumberFormat="0" applyAlignment="0" applyProtection="0"/>
    <xf numFmtId="0" fontId="52" fillId="14" borderId="6" applyNumberFormat="0" applyAlignment="0" applyProtection="0"/>
    <xf numFmtId="0" fontId="37" fillId="15" borderId="0" applyNumberFormat="0" applyBorder="0" applyAlignment="0" applyProtection="0"/>
    <xf numFmtId="0" fontId="40" fillId="16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37" fillId="19" borderId="0" applyNumberFormat="0" applyBorder="0" applyAlignment="0" applyProtection="0"/>
    <xf numFmtId="0" fontId="40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0" borderId="0">
      <alignment/>
      <protection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0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30" applyFont="1" applyBorder="1" applyAlignment="1">
      <alignment horizontal="center" vertical="center" wrapText="1"/>
      <protection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1" fillId="0" borderId="12" xfId="74" applyFont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1" fillId="0" borderId="12" xfId="38" applyFont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" fillId="0" borderId="12" xfId="22" applyFont="1" applyFill="1" applyBorder="1" applyAlignment="1">
      <alignment horizontal="center" vertical="center" wrapText="1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2" xfId="22" applyFont="1" applyFill="1" applyBorder="1" applyAlignment="1">
      <alignment horizontal="center" vertical="center" wrapText="1"/>
    </xf>
    <xf numFmtId="0" fontId="1" fillId="0" borderId="12" xfId="40" applyFont="1" applyBorder="1" applyAlignment="1">
      <alignment horizontal="left" vertical="center" wrapText="1"/>
      <protection/>
    </xf>
    <xf numFmtId="0" fontId="1" fillId="0" borderId="12" xfId="42" applyFont="1" applyBorder="1" applyAlignment="1">
      <alignment horizontal="left" vertical="center" wrapText="1"/>
      <protection/>
    </xf>
    <xf numFmtId="0" fontId="1" fillId="0" borderId="12" xfId="32" applyFont="1" applyBorder="1" applyAlignment="1">
      <alignment horizontal="left" vertical="center" wrapText="1"/>
      <protection/>
    </xf>
    <xf numFmtId="0" fontId="1" fillId="0" borderId="20" xfId="22" applyFont="1" applyFill="1" applyBorder="1" applyAlignment="1">
      <alignment horizontal="left" vertical="center" wrapText="1"/>
    </xf>
    <xf numFmtId="0" fontId="1" fillId="0" borderId="21" xfId="22" applyFont="1" applyFill="1" applyBorder="1" applyAlignment="1">
      <alignment horizontal="left" vertical="center" wrapText="1"/>
    </xf>
    <xf numFmtId="0" fontId="3" fillId="0" borderId="21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center" vertical="center" wrapText="1"/>
    </xf>
    <xf numFmtId="0" fontId="1" fillId="0" borderId="22" xfId="22" applyFont="1" applyFill="1" applyBorder="1" applyAlignment="1">
      <alignment horizontal="center" vertical="center" wrapText="1"/>
    </xf>
    <xf numFmtId="0" fontId="3" fillId="0" borderId="22" xfId="22" applyFill="1" applyBorder="1" applyAlignment="1">
      <alignment horizontal="center" vertical="center" wrapText="1"/>
    </xf>
    <xf numFmtId="0" fontId="1" fillId="0" borderId="21" xfId="22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1" fillId="0" borderId="20" xfId="23" applyFont="1" applyBorder="1" applyAlignment="1">
      <alignment vertical="center" wrapText="1"/>
      <protection/>
    </xf>
    <xf numFmtId="9" fontId="5" fillId="0" borderId="20" xfId="44" applyNumberFormat="1" applyFont="1" applyBorder="1" applyAlignment="1">
      <alignment horizontal="center" vertical="center" wrapText="1"/>
      <protection/>
    </xf>
    <xf numFmtId="9" fontId="5" fillId="0" borderId="21" xfId="44" applyNumberFormat="1" applyFont="1" applyBorder="1" applyAlignment="1">
      <alignment horizontal="center" vertical="center" wrapText="1"/>
      <protection/>
    </xf>
    <xf numFmtId="0" fontId="1" fillId="0" borderId="20" xfId="63" applyBorder="1" applyAlignment="1">
      <alignment horizontal="center" vertical="center" wrapText="1"/>
      <protection/>
    </xf>
    <xf numFmtId="0" fontId="1" fillId="0" borderId="21" xfId="63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vertical="center"/>
    </xf>
    <xf numFmtId="0" fontId="0" fillId="35" borderId="12" xfId="0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百分比 8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百分比 2" xfId="30"/>
    <cellStyle name="标题 4" xfId="31"/>
    <cellStyle name="百分比 7" xfId="32"/>
    <cellStyle name="60% - 强调文字颜色 2" xfId="33"/>
    <cellStyle name="警告文本" xfId="34"/>
    <cellStyle name="标题" xfId="35"/>
    <cellStyle name="解释性文本" xfId="36"/>
    <cellStyle name="标题 1" xfId="37"/>
    <cellStyle name="百分比 4" xfId="38"/>
    <cellStyle name="标题 2" xfId="39"/>
    <cellStyle name="百分比 5" xfId="40"/>
    <cellStyle name="标题 3" xfId="41"/>
    <cellStyle name="百分比 6" xfId="42"/>
    <cellStyle name="60% - 强调文字颜色 1" xfId="43"/>
    <cellStyle name="百分比 9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百分比 10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7" xfId="73"/>
    <cellStyle name="百分比 3" xfId="74"/>
    <cellStyle name="常规 2" xfId="75"/>
    <cellStyle name="常规 3" xfId="76"/>
    <cellStyle name="常规 4" xfId="77"/>
    <cellStyle name="常规 5" xfId="78"/>
    <cellStyle name="常规 8" xfId="79"/>
    <cellStyle name="常规 9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96" t="s">
        <v>1</v>
      </c>
    </row>
    <row r="3" ht="32.25" customHeight="1">
      <c r="A3" s="197"/>
    </row>
    <row r="4" ht="87.75" customHeight="1">
      <c r="A4" s="198" t="s">
        <v>2</v>
      </c>
    </row>
    <row r="5" ht="36.75" customHeight="1">
      <c r="A5" s="198" t="s">
        <v>3</v>
      </c>
    </row>
    <row r="6" ht="39" customHeight="1">
      <c r="A6" s="198" t="s">
        <v>4</v>
      </c>
    </row>
    <row r="7" ht="12.75" customHeight="1">
      <c r="A7" s="199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 topLeftCell="A7">
      <selection activeCell="B27" sqref="B27"/>
    </sheetView>
  </sheetViews>
  <sheetFormatPr defaultColWidth="9.16015625" defaultRowHeight="12.75" customHeight="1"/>
  <cols>
    <col min="1" max="1" width="14.66015625" style="0" customWidth="1"/>
    <col min="2" max="2" width="32" style="0" customWidth="1"/>
    <col min="3" max="4" width="22" style="0" customWidth="1"/>
    <col min="5" max="5" width="17.66015625" style="0" customWidth="1"/>
    <col min="6" max="6" width="14" style="0" customWidth="1"/>
    <col min="7" max="7" width="12.83203125" style="0" customWidth="1"/>
    <col min="8" max="8" width="12" style="0" customWidth="1"/>
    <col min="9" max="9" width="13.16015625" style="0" customWidth="1"/>
  </cols>
  <sheetData>
    <row r="1" spans="1:9" ht="24" customHeight="1">
      <c r="A1" t="s">
        <v>25</v>
      </c>
      <c r="I1" s="104"/>
    </row>
    <row r="2" spans="1:9" ht="26.25" customHeight="1">
      <c r="A2" s="80" t="s">
        <v>254</v>
      </c>
      <c r="B2" s="81"/>
      <c r="C2" s="81"/>
      <c r="D2" s="81"/>
      <c r="E2" s="81"/>
      <c r="F2" s="81"/>
      <c r="G2" s="81"/>
      <c r="H2" s="81"/>
      <c r="I2" s="81"/>
    </row>
    <row r="3" ht="18" customHeight="1">
      <c r="I3" s="78" t="s">
        <v>48</v>
      </c>
    </row>
    <row r="4" spans="1:9" ht="26.25" customHeight="1">
      <c r="A4" s="143" t="s">
        <v>205</v>
      </c>
      <c r="B4" s="143" t="s">
        <v>180</v>
      </c>
      <c r="C4" s="143" t="s">
        <v>206</v>
      </c>
      <c r="D4" s="143" t="s">
        <v>207</v>
      </c>
      <c r="E4" s="143" t="s">
        <v>161</v>
      </c>
      <c r="F4" s="143" t="s">
        <v>181</v>
      </c>
      <c r="G4" s="143" t="s">
        <v>182</v>
      </c>
      <c r="H4" s="143" t="s">
        <v>183</v>
      </c>
      <c r="I4" s="143" t="s">
        <v>185</v>
      </c>
    </row>
    <row r="5" spans="1:9" ht="15" customHeight="1">
      <c r="A5" s="66" t="s">
        <v>160</v>
      </c>
      <c r="B5" s="66" t="s">
        <v>160</v>
      </c>
      <c r="C5" s="66" t="s">
        <v>160</v>
      </c>
      <c r="D5" s="66" t="s">
        <v>160</v>
      </c>
      <c r="E5" s="66">
        <v>1</v>
      </c>
      <c r="F5" s="66">
        <v>2</v>
      </c>
      <c r="G5" s="66">
        <v>3</v>
      </c>
      <c r="H5" s="66">
        <v>4</v>
      </c>
      <c r="I5" s="66" t="s">
        <v>160</v>
      </c>
    </row>
    <row r="6" spans="1:9" ht="18" customHeight="1">
      <c r="A6" s="88" t="s">
        <v>208</v>
      </c>
      <c r="B6" s="89" t="s">
        <v>209</v>
      </c>
      <c r="C6" s="90" t="s">
        <v>210</v>
      </c>
      <c r="D6" s="88" t="s">
        <v>211</v>
      </c>
      <c r="E6" s="144">
        <v>23.88</v>
      </c>
      <c r="F6" s="144">
        <v>23.88</v>
      </c>
      <c r="G6" s="70">
        <v>0</v>
      </c>
      <c r="H6" s="70">
        <v>0</v>
      </c>
      <c r="I6" s="93">
        <v>0</v>
      </c>
    </row>
    <row r="7" spans="1:9" ht="18" customHeight="1">
      <c r="A7" s="88" t="s">
        <v>212</v>
      </c>
      <c r="B7" s="89" t="s">
        <v>213</v>
      </c>
      <c r="C7" s="90" t="s">
        <v>214</v>
      </c>
      <c r="D7" s="88" t="s">
        <v>215</v>
      </c>
      <c r="E7" s="144">
        <v>9.51</v>
      </c>
      <c r="F7" s="144">
        <v>9.51</v>
      </c>
      <c r="G7" s="70">
        <v>0</v>
      </c>
      <c r="H7" s="70">
        <v>0</v>
      </c>
      <c r="I7" s="93">
        <v>0</v>
      </c>
    </row>
    <row r="8" spans="1:9" ht="18" customHeight="1">
      <c r="A8" s="88" t="s">
        <v>216</v>
      </c>
      <c r="B8" s="89" t="s">
        <v>217</v>
      </c>
      <c r="C8" s="90" t="s">
        <v>214</v>
      </c>
      <c r="D8" s="88" t="s">
        <v>215</v>
      </c>
      <c r="E8" s="144">
        <v>3.69</v>
      </c>
      <c r="F8" s="144">
        <v>3.69</v>
      </c>
      <c r="G8" s="70">
        <v>0</v>
      </c>
      <c r="H8" s="70">
        <v>0</v>
      </c>
      <c r="I8" s="93">
        <v>0</v>
      </c>
    </row>
    <row r="9" spans="1:9" ht="18" customHeight="1">
      <c r="A9" s="88" t="s">
        <v>218</v>
      </c>
      <c r="B9" s="89" t="s">
        <v>219</v>
      </c>
      <c r="C9" s="90" t="s">
        <v>214</v>
      </c>
      <c r="D9" s="88" t="s">
        <v>215</v>
      </c>
      <c r="E9" s="144">
        <v>0.38</v>
      </c>
      <c r="F9" s="144">
        <v>0.38</v>
      </c>
      <c r="G9" s="70">
        <v>0</v>
      </c>
      <c r="H9" s="70">
        <v>0</v>
      </c>
      <c r="I9" s="93">
        <v>0</v>
      </c>
    </row>
    <row r="10" spans="1:9" ht="18" customHeight="1">
      <c r="A10" s="88" t="s">
        <v>220</v>
      </c>
      <c r="B10" s="89" t="s">
        <v>221</v>
      </c>
      <c r="C10" s="90" t="s">
        <v>214</v>
      </c>
      <c r="D10" s="88" t="s">
        <v>215</v>
      </c>
      <c r="E10" s="144">
        <v>2.27</v>
      </c>
      <c r="F10" s="144">
        <v>2.27</v>
      </c>
      <c r="G10" s="70">
        <v>0</v>
      </c>
      <c r="H10" s="70">
        <v>0</v>
      </c>
      <c r="I10" s="93">
        <v>0</v>
      </c>
    </row>
    <row r="11" spans="1:9" ht="18" customHeight="1">
      <c r="A11" s="88" t="s">
        <v>222</v>
      </c>
      <c r="B11" s="89" t="s">
        <v>255</v>
      </c>
      <c r="C11" s="90" t="s">
        <v>214</v>
      </c>
      <c r="D11" s="88" t="s">
        <v>215</v>
      </c>
      <c r="E11" s="144">
        <v>3.17</v>
      </c>
      <c r="F11" s="144">
        <v>3.17</v>
      </c>
      <c r="G11" s="70">
        <v>0</v>
      </c>
      <c r="H11" s="70">
        <v>0</v>
      </c>
      <c r="I11" s="93">
        <v>0</v>
      </c>
    </row>
    <row r="12" spans="1:9" ht="18" customHeight="1">
      <c r="A12" s="88" t="s">
        <v>224</v>
      </c>
      <c r="B12" s="89" t="s">
        <v>225</v>
      </c>
      <c r="C12" s="90" t="s">
        <v>214</v>
      </c>
      <c r="D12" s="88" t="s">
        <v>215</v>
      </c>
      <c r="E12" s="144">
        <v>0.85</v>
      </c>
      <c r="F12" s="144">
        <v>0.85</v>
      </c>
      <c r="G12" s="70">
        <v>0</v>
      </c>
      <c r="H12" s="70">
        <v>0</v>
      </c>
      <c r="I12" s="93">
        <v>0</v>
      </c>
    </row>
    <row r="13" spans="1:9" ht="18" customHeight="1">
      <c r="A13" s="88" t="s">
        <v>226</v>
      </c>
      <c r="B13" s="89" t="s">
        <v>227</v>
      </c>
      <c r="C13" s="90" t="s">
        <v>214</v>
      </c>
      <c r="D13" s="88" t="s">
        <v>215</v>
      </c>
      <c r="E13" s="144">
        <v>0.19</v>
      </c>
      <c r="F13" s="144">
        <v>0.19</v>
      </c>
      <c r="G13" s="70">
        <v>0</v>
      </c>
      <c r="H13" s="70">
        <v>0</v>
      </c>
      <c r="I13" s="93">
        <v>0</v>
      </c>
    </row>
    <row r="14" spans="1:9" ht="18" customHeight="1">
      <c r="A14" s="88" t="s">
        <v>228</v>
      </c>
      <c r="B14" s="89" t="s">
        <v>229</v>
      </c>
      <c r="C14" s="90" t="s">
        <v>214</v>
      </c>
      <c r="D14" s="88" t="s">
        <v>215</v>
      </c>
      <c r="E14" s="144">
        <v>1.96</v>
      </c>
      <c r="F14" s="144">
        <v>1.96</v>
      </c>
      <c r="G14" s="70">
        <v>0</v>
      </c>
      <c r="H14" s="70">
        <v>0</v>
      </c>
      <c r="I14" s="93">
        <v>0</v>
      </c>
    </row>
    <row r="15" spans="1:9" ht="18" customHeight="1">
      <c r="A15" s="88" t="s">
        <v>230</v>
      </c>
      <c r="B15" s="89" t="s">
        <v>231</v>
      </c>
      <c r="C15" s="90" t="s">
        <v>214</v>
      </c>
      <c r="D15" s="88" t="s">
        <v>215</v>
      </c>
      <c r="E15" s="144">
        <v>1.86</v>
      </c>
      <c r="F15" s="144">
        <v>1.86</v>
      </c>
      <c r="G15" s="70">
        <v>0</v>
      </c>
      <c r="H15" s="70">
        <v>0</v>
      </c>
      <c r="I15" s="93">
        <v>0</v>
      </c>
    </row>
    <row r="16" spans="1:9" ht="18" customHeight="1">
      <c r="A16" s="88" t="s">
        <v>232</v>
      </c>
      <c r="B16" s="89" t="s">
        <v>233</v>
      </c>
      <c r="C16" s="90" t="s">
        <v>210</v>
      </c>
      <c r="D16" s="88" t="s">
        <v>211</v>
      </c>
      <c r="E16" s="144">
        <v>8.5</v>
      </c>
      <c r="F16" s="144">
        <v>0</v>
      </c>
      <c r="G16" s="70">
        <v>3.5</v>
      </c>
      <c r="H16" s="70">
        <v>5</v>
      </c>
      <c r="I16" s="93">
        <v>0</v>
      </c>
    </row>
    <row r="17" spans="1:9" ht="18" customHeight="1">
      <c r="A17" s="88" t="s">
        <v>234</v>
      </c>
      <c r="B17" s="89" t="s">
        <v>235</v>
      </c>
      <c r="C17" s="90" t="s">
        <v>236</v>
      </c>
      <c r="D17" s="88" t="s">
        <v>237</v>
      </c>
      <c r="E17" s="144">
        <v>0.55</v>
      </c>
      <c r="F17" s="144">
        <v>0</v>
      </c>
      <c r="G17" s="70">
        <v>0.55</v>
      </c>
      <c r="H17" s="70">
        <v>0</v>
      </c>
      <c r="I17" s="93">
        <v>0</v>
      </c>
    </row>
    <row r="18" spans="1:9" ht="20.25" customHeight="1">
      <c r="A18" s="88" t="s">
        <v>238</v>
      </c>
      <c r="B18" s="89" t="s">
        <v>239</v>
      </c>
      <c r="C18" s="90" t="s">
        <v>236</v>
      </c>
      <c r="D18" s="88" t="s">
        <v>237</v>
      </c>
      <c r="E18" s="144">
        <v>0.4</v>
      </c>
      <c r="F18" s="144">
        <v>0</v>
      </c>
      <c r="G18" s="70">
        <v>0.4</v>
      </c>
      <c r="H18" s="70">
        <v>0</v>
      </c>
      <c r="I18" s="93">
        <v>0</v>
      </c>
    </row>
    <row r="19" spans="1:9" ht="18" customHeight="1">
      <c r="A19" s="88" t="s">
        <v>240</v>
      </c>
      <c r="B19" s="89" t="s">
        <v>241</v>
      </c>
      <c r="C19" s="90" t="s">
        <v>236</v>
      </c>
      <c r="D19" s="88" t="s">
        <v>237</v>
      </c>
      <c r="E19" s="144">
        <v>0.8</v>
      </c>
      <c r="F19" s="144">
        <v>0</v>
      </c>
      <c r="G19" s="70">
        <v>0.8</v>
      </c>
      <c r="H19" s="70">
        <v>0</v>
      </c>
      <c r="I19" s="93">
        <v>0</v>
      </c>
    </row>
    <row r="20" spans="1:9" ht="18" customHeight="1">
      <c r="A20" s="88" t="s">
        <v>242</v>
      </c>
      <c r="B20" s="89" t="s">
        <v>243</v>
      </c>
      <c r="C20" s="90" t="s">
        <v>236</v>
      </c>
      <c r="D20" s="88" t="s">
        <v>237</v>
      </c>
      <c r="E20" s="144">
        <v>0.45</v>
      </c>
      <c r="F20" s="144">
        <v>0</v>
      </c>
      <c r="G20" s="70">
        <v>0.45</v>
      </c>
      <c r="H20" s="70">
        <v>0</v>
      </c>
      <c r="I20" s="93">
        <v>0</v>
      </c>
    </row>
    <row r="21" spans="1:9" ht="18" customHeight="1">
      <c r="A21" s="88" t="s">
        <v>244</v>
      </c>
      <c r="B21" s="89" t="s">
        <v>245</v>
      </c>
      <c r="C21" s="90" t="s">
        <v>236</v>
      </c>
      <c r="D21" s="88" t="s">
        <v>237</v>
      </c>
      <c r="E21" s="144">
        <v>0.45</v>
      </c>
      <c r="F21" s="144">
        <v>0</v>
      </c>
      <c r="G21" s="70">
        <v>0.45</v>
      </c>
      <c r="H21" s="70">
        <v>0</v>
      </c>
      <c r="I21" s="93">
        <v>0</v>
      </c>
    </row>
    <row r="22" spans="1:9" ht="14.25" customHeight="1">
      <c r="A22" s="88" t="s">
        <v>246</v>
      </c>
      <c r="B22" s="89" t="s">
        <v>247</v>
      </c>
      <c r="C22" s="90" t="s">
        <v>236</v>
      </c>
      <c r="D22" s="88" t="s">
        <v>237</v>
      </c>
      <c r="E22" s="144">
        <v>5.35</v>
      </c>
      <c r="F22" s="144">
        <v>0</v>
      </c>
      <c r="G22" s="70">
        <v>0.35</v>
      </c>
      <c r="H22" s="70">
        <v>5</v>
      </c>
      <c r="I22" s="93">
        <v>0</v>
      </c>
    </row>
    <row r="23" spans="1:9" ht="18" customHeight="1">
      <c r="A23" s="88" t="s">
        <v>248</v>
      </c>
      <c r="B23" s="89" t="s">
        <v>249</v>
      </c>
      <c r="C23" s="90" t="s">
        <v>236</v>
      </c>
      <c r="D23" s="88" t="s">
        <v>237</v>
      </c>
      <c r="E23" s="144">
        <v>0.2</v>
      </c>
      <c r="F23" s="144">
        <v>0</v>
      </c>
      <c r="G23" s="70">
        <v>0.2</v>
      </c>
      <c r="H23" s="70">
        <v>0</v>
      </c>
      <c r="I23" s="93">
        <v>0</v>
      </c>
    </row>
    <row r="24" spans="1:9" ht="18" customHeight="1">
      <c r="A24" s="88" t="s">
        <v>250</v>
      </c>
      <c r="B24" s="89" t="s">
        <v>251</v>
      </c>
      <c r="C24" s="90" t="s">
        <v>236</v>
      </c>
      <c r="D24" s="88" t="s">
        <v>237</v>
      </c>
      <c r="E24" s="144">
        <v>0.3</v>
      </c>
      <c r="F24" s="144">
        <v>0</v>
      </c>
      <c r="G24" s="70">
        <v>0.3</v>
      </c>
      <c r="H24" s="70">
        <v>0</v>
      </c>
      <c r="I24" s="93">
        <v>0</v>
      </c>
    </row>
  </sheetData>
  <sheetProtection/>
  <printOptions gridLines="1"/>
  <pageMargins left="0.75" right="0.75" top="0.98" bottom="0.98" header="0" footer="0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19.16015625" style="0" customWidth="1"/>
    <col min="2" max="2" width="10" style="0" customWidth="1"/>
    <col min="3" max="3" width="29" style="0" customWidth="1"/>
    <col min="4" max="4" width="11.66015625" style="0" customWidth="1"/>
    <col min="5" max="5" width="28" style="0" customWidth="1"/>
    <col min="6" max="6" width="11.5" style="0" customWidth="1"/>
    <col min="7" max="7" width="27.66015625" style="0" customWidth="1"/>
    <col min="8" max="8" width="11" style="0" customWidth="1"/>
  </cols>
  <sheetData>
    <row r="1" spans="1:6" ht="20.25" customHeight="1">
      <c r="A1" s="114" t="s">
        <v>27</v>
      </c>
      <c r="B1" s="115"/>
      <c r="C1" s="115"/>
      <c r="D1" s="115"/>
      <c r="E1" s="115"/>
      <c r="F1" s="116"/>
    </row>
    <row r="2" spans="1:8" ht="25.5" customHeight="1">
      <c r="A2" s="117" t="s">
        <v>28</v>
      </c>
      <c r="B2" s="118"/>
      <c r="C2" s="118"/>
      <c r="D2" s="118"/>
      <c r="E2" s="118"/>
      <c r="F2" s="118"/>
      <c r="G2" s="81"/>
      <c r="H2" s="81"/>
    </row>
    <row r="3" spans="1:8" ht="12.75" customHeight="1">
      <c r="A3" s="119"/>
      <c r="B3" s="119"/>
      <c r="C3" s="120"/>
      <c r="D3" s="120"/>
      <c r="E3" s="121"/>
      <c r="F3" s="122"/>
      <c r="H3" s="122" t="s">
        <v>48</v>
      </c>
    </row>
    <row r="4" spans="1:8" ht="22.5" customHeight="1">
      <c r="A4" s="123" t="s">
        <v>256</v>
      </c>
      <c r="B4" s="123"/>
      <c r="C4" s="124" t="s">
        <v>257</v>
      </c>
      <c r="D4" s="124"/>
      <c r="E4" s="124"/>
      <c r="F4" s="124"/>
      <c r="G4" s="82"/>
      <c r="H4" s="82"/>
    </row>
    <row r="5" spans="1:8" ht="27" customHeight="1">
      <c r="A5" s="123" t="s">
        <v>51</v>
      </c>
      <c r="B5" s="123" t="s">
        <v>52</v>
      </c>
      <c r="C5" s="125" t="s">
        <v>53</v>
      </c>
      <c r="D5" s="126" t="s">
        <v>52</v>
      </c>
      <c r="E5" s="125" t="s">
        <v>54</v>
      </c>
      <c r="F5" s="127" t="s">
        <v>52</v>
      </c>
      <c r="G5" s="128" t="s">
        <v>55</v>
      </c>
      <c r="H5" s="129" t="s">
        <v>52</v>
      </c>
    </row>
    <row r="6" spans="1:8" ht="15" customHeight="1">
      <c r="A6" s="130" t="s">
        <v>258</v>
      </c>
      <c r="B6" s="70">
        <v>0</v>
      </c>
      <c r="C6" s="131" t="s">
        <v>259</v>
      </c>
      <c r="D6" s="132">
        <v>0</v>
      </c>
      <c r="E6" s="133" t="s">
        <v>260</v>
      </c>
      <c r="F6" s="132">
        <f>SUM(F7:F10)</f>
        <v>0</v>
      </c>
      <c r="G6" s="134" t="s">
        <v>56</v>
      </c>
      <c r="H6" s="135">
        <f>SUM(H27)</f>
        <v>0</v>
      </c>
    </row>
    <row r="7" spans="1:8" ht="14.25" customHeight="1">
      <c r="A7" s="136"/>
      <c r="B7" s="70"/>
      <c r="C7" s="131" t="s">
        <v>261</v>
      </c>
      <c r="D7" s="132">
        <v>0</v>
      </c>
      <c r="E7" s="133" t="s">
        <v>262</v>
      </c>
      <c r="F7" s="132">
        <v>0</v>
      </c>
      <c r="G7" s="134" t="s">
        <v>263</v>
      </c>
      <c r="H7" s="70">
        <v>0</v>
      </c>
    </row>
    <row r="8" spans="1:8" ht="14.25" customHeight="1">
      <c r="A8" s="136"/>
      <c r="B8" s="70"/>
      <c r="C8" s="131" t="s">
        <v>264</v>
      </c>
      <c r="D8" s="132">
        <v>0</v>
      </c>
      <c r="E8" s="133" t="s">
        <v>265</v>
      </c>
      <c r="F8" s="132">
        <v>0</v>
      </c>
      <c r="G8" s="137" t="s">
        <v>266</v>
      </c>
      <c r="H8" s="70">
        <v>0</v>
      </c>
    </row>
    <row r="9" spans="1:9" ht="13.5" customHeight="1">
      <c r="A9" s="130"/>
      <c r="B9" s="70"/>
      <c r="C9" s="131" t="s">
        <v>267</v>
      </c>
      <c r="D9" s="132">
        <v>0</v>
      </c>
      <c r="E9" s="133" t="s">
        <v>268</v>
      </c>
      <c r="F9" s="132">
        <v>0</v>
      </c>
      <c r="G9" s="137" t="s">
        <v>269</v>
      </c>
      <c r="H9" s="70">
        <v>0</v>
      </c>
      <c r="I9" s="71"/>
    </row>
    <row r="10" spans="1:8" ht="15" customHeight="1">
      <c r="A10" s="130"/>
      <c r="B10" s="70"/>
      <c r="C10" s="131" t="s">
        <v>270</v>
      </c>
      <c r="D10" s="132">
        <v>0</v>
      </c>
      <c r="E10" s="133" t="s">
        <v>271</v>
      </c>
      <c r="F10" s="132">
        <v>0</v>
      </c>
      <c r="G10" s="137" t="s">
        <v>272</v>
      </c>
      <c r="H10" s="70">
        <v>0</v>
      </c>
    </row>
    <row r="11" spans="1:8" ht="15" customHeight="1">
      <c r="A11" s="136"/>
      <c r="B11" s="70"/>
      <c r="C11" s="131" t="s">
        <v>273</v>
      </c>
      <c r="D11" s="132">
        <v>0</v>
      </c>
      <c r="E11" s="133" t="s">
        <v>274</v>
      </c>
      <c r="F11" s="132">
        <f>SUM(F12:F21)</f>
        <v>0</v>
      </c>
      <c r="G11" s="137" t="s">
        <v>275</v>
      </c>
      <c r="H11" s="70">
        <v>0</v>
      </c>
    </row>
    <row r="12" spans="1:8" ht="16.5" customHeight="1">
      <c r="A12" s="136"/>
      <c r="B12" s="70"/>
      <c r="C12" s="131" t="s">
        <v>276</v>
      </c>
      <c r="D12" s="132">
        <v>0</v>
      </c>
      <c r="E12" s="133" t="s">
        <v>262</v>
      </c>
      <c r="F12" s="132">
        <v>0</v>
      </c>
      <c r="G12" s="137" t="s">
        <v>277</v>
      </c>
      <c r="H12" s="70">
        <v>0</v>
      </c>
    </row>
    <row r="13" spans="1:8" ht="16.5" customHeight="1">
      <c r="A13" s="138"/>
      <c r="B13" s="70"/>
      <c r="C13" s="131" t="s">
        <v>278</v>
      </c>
      <c r="D13" s="132">
        <v>0</v>
      </c>
      <c r="E13" s="133" t="s">
        <v>265</v>
      </c>
      <c r="F13" s="132">
        <v>0</v>
      </c>
      <c r="G13" s="137" t="s">
        <v>279</v>
      </c>
      <c r="H13" s="70">
        <v>0</v>
      </c>
    </row>
    <row r="14" spans="1:8" ht="16.5" customHeight="1">
      <c r="A14" s="138"/>
      <c r="B14" s="70"/>
      <c r="C14" s="131" t="s">
        <v>280</v>
      </c>
      <c r="D14" s="132">
        <v>0</v>
      </c>
      <c r="E14" s="133" t="s">
        <v>268</v>
      </c>
      <c r="F14" s="132">
        <v>0</v>
      </c>
      <c r="G14" s="137" t="s">
        <v>281</v>
      </c>
      <c r="H14" s="70">
        <v>0</v>
      </c>
    </row>
    <row r="15" spans="1:9" ht="16.5" customHeight="1">
      <c r="A15" s="138"/>
      <c r="B15" s="70"/>
      <c r="C15" s="131" t="s">
        <v>282</v>
      </c>
      <c r="D15" s="132">
        <v>0</v>
      </c>
      <c r="E15" s="133" t="s">
        <v>283</v>
      </c>
      <c r="F15" s="132">
        <v>0</v>
      </c>
      <c r="G15" s="137" t="s">
        <v>268</v>
      </c>
      <c r="H15" s="70">
        <v>0</v>
      </c>
      <c r="I15" s="71"/>
    </row>
    <row r="16" spans="1:9" ht="16.5" customHeight="1">
      <c r="A16" s="137"/>
      <c r="B16" s="139"/>
      <c r="C16" s="131" t="s">
        <v>284</v>
      </c>
      <c r="D16" s="132">
        <v>0</v>
      </c>
      <c r="E16" s="133" t="s">
        <v>285</v>
      </c>
      <c r="F16" s="132">
        <v>0</v>
      </c>
      <c r="G16" s="137" t="s">
        <v>286</v>
      </c>
      <c r="H16" s="70">
        <v>0</v>
      </c>
      <c r="I16" s="71"/>
    </row>
    <row r="17" spans="1:8" ht="16.5" customHeight="1">
      <c r="A17" s="134"/>
      <c r="B17" s="139"/>
      <c r="C17" s="131" t="s">
        <v>287</v>
      </c>
      <c r="D17" s="132">
        <v>0</v>
      </c>
      <c r="E17" s="133" t="s">
        <v>271</v>
      </c>
      <c r="F17" s="132">
        <v>0</v>
      </c>
      <c r="G17" s="137" t="s">
        <v>288</v>
      </c>
      <c r="H17" s="70">
        <v>0</v>
      </c>
    </row>
    <row r="18" spans="1:8" ht="16.5" customHeight="1">
      <c r="A18" s="134"/>
      <c r="B18" s="139"/>
      <c r="C18" s="131" t="s">
        <v>289</v>
      </c>
      <c r="D18" s="132">
        <v>0</v>
      </c>
      <c r="E18" s="133" t="s">
        <v>290</v>
      </c>
      <c r="F18" s="132">
        <v>0</v>
      </c>
      <c r="G18" s="137" t="s">
        <v>291</v>
      </c>
      <c r="H18" s="70">
        <v>0</v>
      </c>
    </row>
    <row r="19" spans="1:8" ht="16.5" customHeight="1">
      <c r="A19" s="138"/>
      <c r="B19" s="139"/>
      <c r="C19" s="131" t="s">
        <v>292</v>
      </c>
      <c r="D19" s="132">
        <v>0</v>
      </c>
      <c r="E19" s="133" t="s">
        <v>279</v>
      </c>
      <c r="F19" s="132">
        <v>0</v>
      </c>
      <c r="G19" s="137" t="s">
        <v>293</v>
      </c>
      <c r="H19" s="70">
        <v>0</v>
      </c>
    </row>
    <row r="20" spans="1:8" ht="16.5" customHeight="1">
      <c r="A20" s="138"/>
      <c r="B20" s="70"/>
      <c r="C20" s="131" t="s">
        <v>294</v>
      </c>
      <c r="D20" s="132">
        <v>0</v>
      </c>
      <c r="E20" s="140" t="s">
        <v>286</v>
      </c>
      <c r="F20" s="132">
        <v>0</v>
      </c>
      <c r="G20" s="134" t="s">
        <v>295</v>
      </c>
      <c r="H20" s="70">
        <v>0</v>
      </c>
    </row>
    <row r="21" spans="1:8" ht="16.5" customHeight="1">
      <c r="A21" s="137"/>
      <c r="B21" s="70"/>
      <c r="C21" s="134"/>
      <c r="D21" s="132"/>
      <c r="E21" s="140" t="s">
        <v>296</v>
      </c>
      <c r="F21" s="132">
        <v>0</v>
      </c>
      <c r="G21" s="134" t="s">
        <v>296</v>
      </c>
      <c r="H21" s="70">
        <v>0</v>
      </c>
    </row>
    <row r="22" spans="1:8" ht="16.5" customHeight="1">
      <c r="A22" s="137"/>
      <c r="B22" s="70"/>
      <c r="C22" s="134"/>
      <c r="D22" s="132"/>
      <c r="E22" s="140" t="s">
        <v>297</v>
      </c>
      <c r="F22" s="132"/>
      <c r="G22" s="134"/>
      <c r="H22" s="135"/>
    </row>
    <row r="23" spans="1:8" ht="16.5" customHeight="1">
      <c r="A23" s="137"/>
      <c r="B23" s="70"/>
      <c r="C23" s="134"/>
      <c r="D23" s="132"/>
      <c r="E23" s="140" t="s">
        <v>298</v>
      </c>
      <c r="F23" s="132"/>
      <c r="G23" s="134"/>
      <c r="H23" s="135"/>
    </row>
    <row r="24" spans="1:8" ht="16.5" customHeight="1">
      <c r="A24" s="137"/>
      <c r="B24" s="70"/>
      <c r="C24" s="134"/>
      <c r="D24" s="132"/>
      <c r="E24" s="140" t="s">
        <v>299</v>
      </c>
      <c r="F24" s="132"/>
      <c r="G24" s="134"/>
      <c r="H24" s="135"/>
    </row>
    <row r="25" spans="1:8" ht="16.5" customHeight="1">
      <c r="A25" s="134"/>
      <c r="B25" s="70"/>
      <c r="C25" s="134"/>
      <c r="D25" s="132"/>
      <c r="E25" s="140"/>
      <c r="F25" s="132">
        <v>0</v>
      </c>
      <c r="G25" s="134"/>
      <c r="H25" s="135"/>
    </row>
    <row r="26" spans="1:8" ht="16.5" customHeight="1">
      <c r="A26" s="134"/>
      <c r="B26" s="70"/>
      <c r="C26" s="131"/>
      <c r="D26" s="141"/>
      <c r="E26" s="130"/>
      <c r="F26" s="142"/>
      <c r="G26" s="134"/>
      <c r="H26" s="135"/>
    </row>
    <row r="27" spans="1:8" ht="18.75" customHeight="1">
      <c r="A27" s="126" t="s">
        <v>133</v>
      </c>
      <c r="B27" s="70">
        <v>0</v>
      </c>
      <c r="C27" s="126" t="s">
        <v>134</v>
      </c>
      <c r="D27" s="132">
        <f>SUM(D6:D20)</f>
        <v>0</v>
      </c>
      <c r="E27" s="126" t="s">
        <v>134</v>
      </c>
      <c r="F27" s="132">
        <f>SUM(F6,F11)</f>
        <v>0</v>
      </c>
      <c r="G27" s="126" t="s">
        <v>134</v>
      </c>
      <c r="H27" s="135">
        <f>SUM(H7:H21)</f>
        <v>0</v>
      </c>
    </row>
    <row r="28" spans="2:5" ht="12.75" customHeight="1">
      <c r="B28" s="71"/>
      <c r="E28" s="71"/>
    </row>
    <row r="29" ht="12.75" customHeight="1">
      <c r="C29" s="71"/>
    </row>
  </sheetData>
  <sheetProtection/>
  <mergeCells count="2">
    <mergeCell ref="A3:B3"/>
    <mergeCell ref="A4:B4"/>
  </mergeCells>
  <printOptions gridLines="1"/>
  <pageMargins left="0.75" right="0.75" top="0.98" bottom="0.98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104"/>
    </row>
    <row r="2" spans="1:4" ht="27" customHeight="1">
      <c r="A2" s="80" t="s">
        <v>32</v>
      </c>
      <c r="B2" s="80"/>
      <c r="C2" s="80"/>
      <c r="D2" s="80"/>
    </row>
    <row r="3" ht="17.25" customHeight="1">
      <c r="D3" s="78" t="s">
        <v>48</v>
      </c>
    </row>
    <row r="4" spans="1:4" ht="21.75" customHeight="1">
      <c r="A4" s="105" t="s">
        <v>139</v>
      </c>
      <c r="B4" s="105" t="s">
        <v>300</v>
      </c>
      <c r="C4" s="106" t="s">
        <v>301</v>
      </c>
      <c r="D4" s="105" t="s">
        <v>302</v>
      </c>
    </row>
    <row r="5" spans="1:4" ht="20.25" customHeight="1">
      <c r="A5" s="105"/>
      <c r="B5" s="105"/>
      <c r="C5" s="106"/>
      <c r="D5" s="105"/>
    </row>
    <row r="6" spans="1:4" ht="27.75" customHeight="1">
      <c r="A6" s="105"/>
      <c r="B6" s="105"/>
      <c r="C6" s="106"/>
      <c r="D6" s="105"/>
    </row>
    <row r="7" spans="1:4" ht="21.75" customHeight="1">
      <c r="A7" s="107" t="s">
        <v>160</v>
      </c>
      <c r="B7" s="108" t="s">
        <v>160</v>
      </c>
      <c r="C7" s="108">
        <v>1</v>
      </c>
      <c r="D7" s="109" t="s">
        <v>160</v>
      </c>
    </row>
    <row r="8" spans="1:5" ht="21.75" customHeight="1">
      <c r="A8" s="110"/>
      <c r="B8" s="111" t="s">
        <v>161</v>
      </c>
      <c r="C8" s="112">
        <v>5</v>
      </c>
      <c r="D8" s="113"/>
      <c r="E8" s="71"/>
    </row>
    <row r="9" spans="1:6" ht="21.75" customHeight="1">
      <c r="A9" s="110" t="s">
        <v>162</v>
      </c>
      <c r="B9" s="111" t="s">
        <v>163</v>
      </c>
      <c r="C9" s="112">
        <v>5</v>
      </c>
      <c r="D9" s="113"/>
      <c r="E9" s="71"/>
      <c r="F9" s="71"/>
    </row>
    <row r="10" spans="1:4" ht="21.75" customHeight="1">
      <c r="A10" s="110" t="s">
        <v>303</v>
      </c>
      <c r="B10" s="111" t="s">
        <v>304</v>
      </c>
      <c r="C10" s="112">
        <v>5</v>
      </c>
      <c r="D10" s="113"/>
    </row>
    <row r="11" spans="2:3" ht="21.75" customHeight="1">
      <c r="B11" s="71"/>
      <c r="C11" s="71"/>
    </row>
    <row r="12" spans="1:2" ht="21.75" customHeight="1">
      <c r="A12" s="71"/>
      <c r="B12" s="71"/>
    </row>
    <row r="13" ht="21.75" customHeight="1"/>
    <row r="14" ht="21.75" customHeight="1"/>
    <row r="15" ht="21.75" customHeight="1">
      <c r="C15" s="71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" footer="0"/>
  <pageSetup horizontalDpi="600" verticalDpi="600" orientation="portrait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R5" sqref="R5"/>
    </sheetView>
  </sheetViews>
  <sheetFormatPr defaultColWidth="9.16015625" defaultRowHeight="12.75" customHeight="1"/>
  <cols>
    <col min="1" max="1" width="11.16015625" style="0" customWidth="1"/>
    <col min="2" max="2" width="16.33203125" style="0" customWidth="1"/>
    <col min="3" max="3" width="16.5" style="0" customWidth="1"/>
    <col min="4" max="4" width="9.5" style="0" customWidth="1"/>
    <col min="5" max="5" width="9.33203125" style="0" customWidth="1"/>
    <col min="6" max="6" width="8.83203125" style="0" customWidth="1"/>
    <col min="7" max="7" width="8.16015625" style="0" customWidth="1"/>
    <col min="8" max="9" width="9.5" style="0" customWidth="1"/>
    <col min="10" max="12" width="9.66015625" style="0" customWidth="1"/>
    <col min="13" max="13" width="9.83203125" style="0" customWidth="1"/>
    <col min="14" max="14" width="8.33203125" style="0" customWidth="1"/>
  </cols>
  <sheetData>
    <row r="1" ht="19.5" customHeight="1">
      <c r="A1" t="s">
        <v>33</v>
      </c>
    </row>
    <row r="2" spans="1:14" ht="41.25" customHeight="1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7:14" ht="12.75" customHeight="1">
      <c r="G3" s="95"/>
      <c r="H3" s="95"/>
      <c r="I3" s="95"/>
      <c r="J3" s="95"/>
      <c r="K3" s="95"/>
      <c r="L3" s="95"/>
      <c r="M3" s="95"/>
      <c r="N3" s="100" t="s">
        <v>48</v>
      </c>
    </row>
    <row r="4" spans="1:14" ht="20.25" customHeight="1">
      <c r="A4" s="96" t="s">
        <v>305</v>
      </c>
      <c r="B4" s="96" t="s">
        <v>306</v>
      </c>
      <c r="C4" s="96" t="s">
        <v>307</v>
      </c>
      <c r="D4" s="96" t="s">
        <v>308</v>
      </c>
      <c r="E4" s="96"/>
      <c r="F4" s="96"/>
      <c r="G4" s="96" t="s">
        <v>309</v>
      </c>
      <c r="H4" s="96" t="s">
        <v>310</v>
      </c>
      <c r="I4" s="96" t="s">
        <v>311</v>
      </c>
      <c r="J4" s="96" t="s">
        <v>312</v>
      </c>
      <c r="K4" s="96" t="s">
        <v>313</v>
      </c>
      <c r="L4" s="96" t="s">
        <v>314</v>
      </c>
      <c r="M4" s="101" t="s">
        <v>315</v>
      </c>
      <c r="N4" s="96" t="s">
        <v>316</v>
      </c>
    </row>
    <row r="5" spans="1:14" ht="45.75" customHeight="1">
      <c r="A5" s="97"/>
      <c r="B5" s="97"/>
      <c r="C5" s="97"/>
      <c r="D5" s="97" t="s">
        <v>148</v>
      </c>
      <c r="E5" s="98" t="s">
        <v>317</v>
      </c>
      <c r="F5" s="97" t="s">
        <v>318</v>
      </c>
      <c r="G5" s="97"/>
      <c r="H5" s="97"/>
      <c r="I5" s="97"/>
      <c r="J5" s="97"/>
      <c r="K5" s="97"/>
      <c r="L5" s="97"/>
      <c r="M5" s="102"/>
      <c r="N5" s="97"/>
    </row>
    <row r="6" spans="1:14" ht="39.75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</row>
    <row r="7" spans="1:14" ht="39.75" customHeight="1">
      <c r="A7" s="69"/>
      <c r="B7" s="69"/>
      <c r="C7" s="69"/>
      <c r="D7" s="92"/>
      <c r="E7" s="92"/>
      <c r="F7" s="99"/>
      <c r="G7" s="69"/>
      <c r="H7" s="69"/>
      <c r="I7" s="69"/>
      <c r="J7" s="69"/>
      <c r="K7" s="69"/>
      <c r="L7" s="69"/>
      <c r="M7" s="69"/>
      <c r="N7" s="103"/>
    </row>
    <row r="8" spans="1:3" ht="12.75" customHeight="1">
      <c r="A8" s="71"/>
      <c r="B8" s="71"/>
      <c r="C8" s="71"/>
    </row>
    <row r="9" spans="2:3" ht="12.75" customHeight="1">
      <c r="B9" s="71"/>
      <c r="C9" s="71"/>
    </row>
    <row r="10" spans="2:3" ht="12.75" customHeight="1">
      <c r="B10" s="71"/>
      <c r="C10" s="71"/>
    </row>
    <row r="11" spans="2:3" ht="12.75" customHeight="1">
      <c r="B11" s="71"/>
      <c r="C11" s="71"/>
    </row>
    <row r="18" ht="12.75" customHeight="1">
      <c r="C18" s="71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0.98" bottom="0.98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80" t="s">
        <v>37</v>
      </c>
      <c r="B2" s="81"/>
      <c r="C2" s="81"/>
      <c r="D2" s="81"/>
      <c r="E2" s="81"/>
      <c r="F2" s="81"/>
      <c r="G2" s="81"/>
      <c r="H2" s="81"/>
      <c r="I2" s="81"/>
      <c r="J2" s="81"/>
    </row>
    <row r="4" spans="1:10" ht="21.75" customHeight="1">
      <c r="A4" s="82" t="s">
        <v>179</v>
      </c>
      <c r="B4" s="82"/>
      <c r="C4" s="83"/>
      <c r="D4" s="84" t="s">
        <v>139</v>
      </c>
      <c r="E4" s="84" t="s">
        <v>140</v>
      </c>
      <c r="F4" s="84" t="s">
        <v>319</v>
      </c>
      <c r="G4" s="84" t="s">
        <v>320</v>
      </c>
      <c r="H4" s="84" t="s">
        <v>321</v>
      </c>
      <c r="I4" s="84" t="s">
        <v>322</v>
      </c>
      <c r="J4" s="57" t="s">
        <v>323</v>
      </c>
    </row>
    <row r="5" spans="1:10" ht="59.25" customHeight="1">
      <c r="A5" s="85" t="s">
        <v>324</v>
      </c>
      <c r="B5" s="85" t="s">
        <v>325</v>
      </c>
      <c r="C5" s="86" t="s">
        <v>326</v>
      </c>
      <c r="D5" s="84"/>
      <c r="E5" s="84"/>
      <c r="F5" s="84"/>
      <c r="G5" s="84"/>
      <c r="H5" s="84"/>
      <c r="I5" s="84"/>
      <c r="J5" s="57"/>
    </row>
    <row r="6" spans="1:10" ht="39.75" customHeight="1">
      <c r="A6" s="66" t="s">
        <v>160</v>
      </c>
      <c r="B6" s="66" t="s">
        <v>160</v>
      </c>
      <c r="C6" s="66" t="s">
        <v>160</v>
      </c>
      <c r="D6" s="87" t="s">
        <v>160</v>
      </c>
      <c r="E6" s="87" t="s">
        <v>160</v>
      </c>
      <c r="F6" s="87" t="s">
        <v>160</v>
      </c>
      <c r="G6" s="87" t="s">
        <v>160</v>
      </c>
      <c r="H6" s="87">
        <v>2</v>
      </c>
      <c r="I6" s="87">
        <v>3</v>
      </c>
      <c r="J6" s="87" t="s">
        <v>160</v>
      </c>
    </row>
    <row r="7" spans="1:10" ht="39.75" customHeight="1">
      <c r="A7" s="88"/>
      <c r="B7" s="88"/>
      <c r="C7" s="88"/>
      <c r="D7" s="88"/>
      <c r="E7" s="88"/>
      <c r="F7" s="89"/>
      <c r="G7" s="90"/>
      <c r="H7" s="91"/>
      <c r="I7" s="92"/>
      <c r="J7" s="93"/>
    </row>
    <row r="8" spans="1:10" ht="12.75" customHeight="1">
      <c r="A8" s="71"/>
      <c r="C8" s="71"/>
      <c r="D8" s="71"/>
      <c r="E8" s="71"/>
      <c r="F8" s="71"/>
      <c r="G8" s="71"/>
      <c r="H8" s="71"/>
      <c r="I8" s="71"/>
      <c r="J8" s="71"/>
    </row>
    <row r="9" spans="1:10" ht="12.75" customHeight="1">
      <c r="A9" s="71"/>
      <c r="B9" s="71"/>
      <c r="D9" s="71"/>
      <c r="E9" s="71"/>
      <c r="F9" s="71"/>
      <c r="H9" s="71"/>
      <c r="I9" s="71"/>
      <c r="J9" s="71"/>
    </row>
    <row r="10" spans="1:10" ht="12.75" customHeight="1">
      <c r="A10" s="71"/>
      <c r="B10" s="71"/>
      <c r="C10" s="71"/>
      <c r="E10" s="71"/>
      <c r="F10" s="71"/>
      <c r="J10" s="71"/>
    </row>
    <row r="11" spans="2:6" ht="12.75" customHeight="1">
      <c r="B11" s="71"/>
      <c r="D11" s="71"/>
      <c r="E11" s="71"/>
      <c r="F11" s="71"/>
    </row>
    <row r="12" spans="4:6" ht="12.75" customHeight="1">
      <c r="D12" s="71"/>
      <c r="E12" s="71"/>
      <c r="F12" s="71"/>
    </row>
    <row r="13" spans="5:6" ht="12.75" customHeight="1">
      <c r="E13" s="71"/>
      <c r="F13" s="71"/>
    </row>
    <row r="14" ht="12.75" customHeight="1">
      <c r="D14" s="71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0.98" bottom="0.98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tabSelected="1" workbookViewId="0" topLeftCell="A1">
      <selection activeCell="A2" sqref="A2:AC2"/>
    </sheetView>
  </sheetViews>
  <sheetFormatPr defaultColWidth="9.16015625" defaultRowHeight="12.75" customHeight="1"/>
  <cols>
    <col min="1" max="1" width="7.83203125" style="0" customWidth="1"/>
    <col min="2" max="2" width="22.16015625" style="0" customWidth="1"/>
    <col min="3" max="3" width="8" style="0" customWidth="1"/>
    <col min="4" max="4" width="6.83203125" style="0" customWidth="1"/>
    <col min="5" max="9" width="9.16015625" style="0" customWidth="1"/>
    <col min="10" max="10" width="7.16015625" style="0" customWidth="1"/>
    <col min="11" max="11" width="6.33203125" style="0" customWidth="1"/>
    <col min="12" max="12" width="5.83203125" style="0" customWidth="1"/>
    <col min="13" max="13" width="7.66015625" style="0" customWidth="1"/>
    <col min="14" max="14" width="7" style="0" customWidth="1"/>
    <col min="15" max="15" width="6.83203125" style="0" customWidth="1"/>
    <col min="19" max="19" width="7.16015625" style="0" customWidth="1"/>
    <col min="20" max="20" width="7.5" style="0" customWidth="1"/>
    <col min="21" max="21" width="8" style="0" customWidth="1"/>
    <col min="22" max="22" width="8.5" style="0" customWidth="1"/>
  </cols>
  <sheetData>
    <row r="1" ht="22.5" customHeight="1">
      <c r="A1" s="55" t="s">
        <v>39</v>
      </c>
    </row>
    <row r="2" spans="1:29" ht="60.75" customHeight="1">
      <c r="A2" s="56" t="s">
        <v>327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ht="20.25" customHeight="1">
      <c r="AC3" s="78" t="s">
        <v>48</v>
      </c>
    </row>
    <row r="4" spans="1:29" ht="24.75" customHeight="1">
      <c r="A4" s="57"/>
      <c r="B4" s="57" t="s">
        <v>140</v>
      </c>
      <c r="C4" s="58" t="s">
        <v>328</v>
      </c>
      <c r="D4" s="59"/>
      <c r="E4" s="59"/>
      <c r="F4" s="59"/>
      <c r="G4" s="59"/>
      <c r="H4" s="59"/>
      <c r="I4" s="59"/>
      <c r="J4" s="59"/>
      <c r="K4" s="72"/>
      <c r="L4" s="58" t="s">
        <v>329</v>
      </c>
      <c r="M4" s="59"/>
      <c r="N4" s="59"/>
      <c r="O4" s="59"/>
      <c r="P4" s="59"/>
      <c r="Q4" s="59"/>
      <c r="R4" s="59"/>
      <c r="S4" s="59"/>
      <c r="T4" s="72"/>
      <c r="U4" s="58" t="s">
        <v>330</v>
      </c>
      <c r="V4" s="59"/>
      <c r="W4" s="59"/>
      <c r="X4" s="59"/>
      <c r="Y4" s="59"/>
      <c r="Z4" s="59"/>
      <c r="AA4" s="59"/>
      <c r="AB4" s="59"/>
      <c r="AC4" s="72"/>
    </row>
    <row r="5" spans="1:29" ht="24.75" customHeight="1">
      <c r="A5" s="57"/>
      <c r="B5" s="57"/>
      <c r="C5" s="60" t="s">
        <v>161</v>
      </c>
      <c r="D5" s="58" t="s">
        <v>331</v>
      </c>
      <c r="E5" s="59"/>
      <c r="F5" s="59"/>
      <c r="G5" s="61"/>
      <c r="H5" s="61"/>
      <c r="I5" s="73"/>
      <c r="J5" s="74" t="s">
        <v>332</v>
      </c>
      <c r="K5" s="74" t="s">
        <v>333</v>
      </c>
      <c r="L5" s="60" t="s">
        <v>161</v>
      </c>
      <c r="M5" s="58" t="s">
        <v>331</v>
      </c>
      <c r="N5" s="59"/>
      <c r="O5" s="59"/>
      <c r="P5" s="61"/>
      <c r="Q5" s="61"/>
      <c r="R5" s="73"/>
      <c r="S5" s="74" t="s">
        <v>332</v>
      </c>
      <c r="T5" s="74" t="s">
        <v>333</v>
      </c>
      <c r="U5" s="60" t="s">
        <v>161</v>
      </c>
      <c r="V5" s="58" t="s">
        <v>331</v>
      </c>
      <c r="W5" s="59"/>
      <c r="X5" s="59"/>
      <c r="Y5" s="59"/>
      <c r="Z5" s="59"/>
      <c r="AA5" s="72"/>
      <c r="AB5" s="74" t="s">
        <v>332</v>
      </c>
      <c r="AC5" s="74" t="s">
        <v>333</v>
      </c>
    </row>
    <row r="6" spans="1:29" ht="24.75" customHeight="1">
      <c r="A6" s="57"/>
      <c r="B6" s="57"/>
      <c r="C6" s="62"/>
      <c r="D6" s="63" t="s">
        <v>148</v>
      </c>
      <c r="E6" s="63" t="s">
        <v>334</v>
      </c>
      <c r="F6" s="58" t="s">
        <v>335</v>
      </c>
      <c r="G6" s="63" t="s">
        <v>336</v>
      </c>
      <c r="H6" s="63"/>
      <c r="I6" s="63"/>
      <c r="J6" s="75"/>
      <c r="K6" s="76"/>
      <c r="L6" s="62"/>
      <c r="M6" s="63" t="s">
        <v>148</v>
      </c>
      <c r="N6" s="63" t="s">
        <v>334</v>
      </c>
      <c r="O6" s="58" t="s">
        <v>335</v>
      </c>
      <c r="P6" s="63" t="s">
        <v>336</v>
      </c>
      <c r="Q6" s="63"/>
      <c r="R6" s="63"/>
      <c r="S6" s="75"/>
      <c r="T6" s="76"/>
      <c r="U6" s="62"/>
      <c r="V6" s="63" t="s">
        <v>148</v>
      </c>
      <c r="W6" s="63" t="s">
        <v>334</v>
      </c>
      <c r="X6" s="63" t="s">
        <v>335</v>
      </c>
      <c r="Y6" s="63" t="s">
        <v>336</v>
      </c>
      <c r="Z6" s="63"/>
      <c r="AA6" s="63"/>
      <c r="AB6" s="76"/>
      <c r="AC6" s="76"/>
    </row>
    <row r="7" spans="1:29" ht="24.75" customHeight="1">
      <c r="A7" s="57"/>
      <c r="B7" s="57"/>
      <c r="C7" s="64"/>
      <c r="D7" s="63"/>
      <c r="E7" s="63"/>
      <c r="F7" s="63"/>
      <c r="G7" s="65" t="s">
        <v>148</v>
      </c>
      <c r="H7" s="65" t="s">
        <v>337</v>
      </c>
      <c r="I7" s="65" t="s">
        <v>338</v>
      </c>
      <c r="J7" s="77"/>
      <c r="K7" s="77"/>
      <c r="L7" s="64"/>
      <c r="M7" s="63"/>
      <c r="N7" s="63"/>
      <c r="O7" s="63"/>
      <c r="P7" s="65" t="s">
        <v>148</v>
      </c>
      <c r="Q7" s="65" t="s">
        <v>337</v>
      </c>
      <c r="R7" s="65" t="s">
        <v>338</v>
      </c>
      <c r="S7" s="77"/>
      <c r="T7" s="77"/>
      <c r="U7" s="64"/>
      <c r="V7" s="63"/>
      <c r="W7" s="63"/>
      <c r="X7" s="63"/>
      <c r="Y7" s="79" t="s">
        <v>148</v>
      </c>
      <c r="Z7" s="79" t="s">
        <v>337</v>
      </c>
      <c r="AA7" s="79" t="s">
        <v>338</v>
      </c>
      <c r="AB7" s="77"/>
      <c r="AC7" s="77"/>
    </row>
    <row r="8" spans="1:29" ht="24.75" customHeight="1">
      <c r="A8" s="66" t="s">
        <v>160</v>
      </c>
      <c r="B8" s="66" t="s">
        <v>160</v>
      </c>
      <c r="C8" s="66">
        <v>1</v>
      </c>
      <c r="D8" s="67">
        <v>2</v>
      </c>
      <c r="E8" s="67">
        <v>3</v>
      </c>
      <c r="F8" s="67">
        <v>4</v>
      </c>
      <c r="G8" s="66">
        <v>5</v>
      </c>
      <c r="H8" s="67">
        <v>6</v>
      </c>
      <c r="I8" s="66">
        <v>7</v>
      </c>
      <c r="J8" s="66">
        <v>8</v>
      </c>
      <c r="K8" s="66">
        <v>9</v>
      </c>
      <c r="L8" s="66">
        <v>10</v>
      </c>
      <c r="M8" s="66">
        <v>11</v>
      </c>
      <c r="N8" s="66">
        <v>12</v>
      </c>
      <c r="O8" s="66">
        <v>13</v>
      </c>
      <c r="P8" s="66">
        <v>14</v>
      </c>
      <c r="Q8" s="66">
        <v>15</v>
      </c>
      <c r="R8" s="66">
        <v>16</v>
      </c>
      <c r="S8" s="66">
        <v>17</v>
      </c>
      <c r="T8" s="66">
        <v>18</v>
      </c>
      <c r="U8" s="66" t="s">
        <v>339</v>
      </c>
      <c r="V8" s="66" t="s">
        <v>340</v>
      </c>
      <c r="W8" s="66" t="s">
        <v>341</v>
      </c>
      <c r="X8" s="66" t="s">
        <v>342</v>
      </c>
      <c r="Y8" s="66" t="s">
        <v>343</v>
      </c>
      <c r="Z8" s="66" t="s">
        <v>344</v>
      </c>
      <c r="AA8" s="66" t="s">
        <v>345</v>
      </c>
      <c r="AB8" s="66" t="s">
        <v>346</v>
      </c>
      <c r="AC8" s="66" t="s">
        <v>347</v>
      </c>
    </row>
    <row r="9" spans="1:29" ht="24.75" customHeight="1">
      <c r="A9" s="68"/>
      <c r="B9" s="69" t="s">
        <v>161</v>
      </c>
      <c r="C9" s="70">
        <v>0.5</v>
      </c>
      <c r="D9" s="70">
        <v>0.5</v>
      </c>
      <c r="E9" s="70"/>
      <c r="F9" s="70">
        <v>0.5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0.2</v>
      </c>
      <c r="M9" s="70">
        <v>0.2</v>
      </c>
      <c r="N9" s="70">
        <v>0</v>
      </c>
      <c r="O9" s="70">
        <v>0.2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0.3</v>
      </c>
      <c r="V9" s="70">
        <v>0.3</v>
      </c>
      <c r="W9" s="70">
        <v>0</v>
      </c>
      <c r="X9" s="70">
        <v>0.3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</row>
    <row r="10" spans="1:29" ht="24.75" customHeight="1">
      <c r="A10" s="68"/>
      <c r="B10" s="69" t="s">
        <v>163</v>
      </c>
      <c r="C10" s="70">
        <v>0.5</v>
      </c>
      <c r="D10" s="70">
        <v>0.5</v>
      </c>
      <c r="E10" s="70">
        <v>0</v>
      </c>
      <c r="F10" s="70">
        <v>0.5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0.2</v>
      </c>
      <c r="M10" s="70">
        <v>0.2</v>
      </c>
      <c r="N10" s="70">
        <v>0</v>
      </c>
      <c r="O10" s="70">
        <v>0.2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0.3</v>
      </c>
      <c r="V10" s="70">
        <v>0.3</v>
      </c>
      <c r="W10" s="70">
        <v>0</v>
      </c>
      <c r="X10" s="70">
        <v>0.3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</row>
    <row r="11" spans="1:29" ht="24.75" customHeight="1">
      <c r="A11" s="68" t="s">
        <v>162</v>
      </c>
      <c r="B11" s="69" t="s">
        <v>348</v>
      </c>
      <c r="C11" s="70">
        <v>0.5</v>
      </c>
      <c r="D11" s="70">
        <v>0.5</v>
      </c>
      <c r="E11" s="70">
        <v>0</v>
      </c>
      <c r="F11" s="70">
        <v>0.5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0.2</v>
      </c>
      <c r="M11" s="70">
        <v>0.2</v>
      </c>
      <c r="N11" s="70">
        <v>0</v>
      </c>
      <c r="O11" s="70">
        <v>0.2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0.3</v>
      </c>
      <c r="V11" s="70">
        <v>0.3</v>
      </c>
      <c r="W11" s="70">
        <v>0</v>
      </c>
      <c r="X11" s="70">
        <v>0.3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</row>
    <row r="12" spans="5:28" ht="12.75" customHeight="1">
      <c r="E12" s="71"/>
      <c r="P12" s="71"/>
      <c r="Q12" s="71"/>
      <c r="S12" s="71"/>
      <c r="T12" s="71"/>
      <c r="U12" s="71"/>
      <c r="Z12" s="71"/>
      <c r="AA12" s="71"/>
      <c r="AB12" s="71"/>
    </row>
    <row r="13" spans="15:28" ht="12.75" customHeight="1">
      <c r="O13" s="71"/>
      <c r="P13" s="71"/>
      <c r="S13" s="71"/>
      <c r="T13" s="71"/>
      <c r="Z13" s="71"/>
      <c r="AA13" s="71"/>
      <c r="AB13" s="71"/>
    </row>
    <row r="14" spans="16:27" ht="12.75" customHeight="1">
      <c r="P14" s="71"/>
      <c r="R14" s="71"/>
      <c r="S14" s="71"/>
      <c r="T14" s="71"/>
      <c r="AA14" s="71"/>
    </row>
    <row r="15" spans="15:27" ht="12.75" customHeight="1">
      <c r="O15" s="71"/>
      <c r="P15" s="71"/>
      <c r="Q15" s="71"/>
      <c r="R15" s="71"/>
      <c r="S15" s="71"/>
      <c r="AA15" s="71"/>
    </row>
    <row r="16" spans="15:27" ht="12.75" customHeight="1">
      <c r="O16" s="71"/>
      <c r="P16" s="71"/>
      <c r="Q16" s="71"/>
      <c r="R16" s="71"/>
      <c r="Z16" s="71"/>
      <c r="AA16" s="71"/>
    </row>
    <row r="17" spans="15:26" ht="12.75" customHeight="1">
      <c r="O17" s="71"/>
      <c r="P17" s="71"/>
      <c r="Q17" s="71"/>
      <c r="Z17" s="71"/>
    </row>
    <row r="18" ht="12.75" customHeight="1">
      <c r="N18" s="7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47" right="0.35" top="0.98" bottom="0.98" header="0" footer="0"/>
  <pageSetup horizontalDpi="600" verticalDpi="600" orientation="landscape" paperSize="9" scale="66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1" width="10.33203125" style="0" customWidth="1"/>
    <col min="2" max="2" width="21.16015625" style="0" customWidth="1"/>
    <col min="3" max="3" width="16.5" style="0" customWidth="1"/>
    <col min="4" max="4" width="25.832031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22.5" customHeight="1">
      <c r="A4" s="9" t="s">
        <v>349</v>
      </c>
      <c r="B4" s="10"/>
      <c r="C4" s="10"/>
      <c r="D4" s="11" t="s">
        <v>350</v>
      </c>
      <c r="E4" s="11"/>
    </row>
    <row r="5" spans="1:5" ht="22.5" customHeight="1">
      <c r="A5" s="12" t="s">
        <v>351</v>
      </c>
      <c r="B5" s="13"/>
      <c r="C5" s="13"/>
      <c r="D5" s="14" t="s">
        <v>352</v>
      </c>
      <c r="E5" s="14"/>
    </row>
    <row r="6" spans="1:5" ht="15" customHeight="1">
      <c r="A6" s="15" t="s">
        <v>353</v>
      </c>
      <c r="B6" s="16"/>
      <c r="C6" s="17"/>
      <c r="D6" s="18" t="s">
        <v>354</v>
      </c>
      <c r="E6" s="19" t="s">
        <v>355</v>
      </c>
    </row>
    <row r="7" spans="1:5" ht="22.5" customHeight="1">
      <c r="A7" s="20"/>
      <c r="B7" s="21"/>
      <c r="C7" s="22"/>
      <c r="D7" s="18" t="s">
        <v>356</v>
      </c>
      <c r="E7" s="23" t="s">
        <v>355</v>
      </c>
    </row>
    <row r="8" spans="1:5" ht="18" customHeight="1">
      <c r="A8" s="24"/>
      <c r="B8" s="25"/>
      <c r="C8" s="26"/>
      <c r="D8" s="18" t="s">
        <v>357</v>
      </c>
      <c r="E8" s="18"/>
    </row>
    <row r="9" spans="1:5" ht="16.5" customHeight="1">
      <c r="A9" s="11" t="s">
        <v>358</v>
      </c>
      <c r="B9" s="27" t="s">
        <v>359</v>
      </c>
      <c r="C9" s="27"/>
      <c r="D9" s="27"/>
      <c r="E9" s="27"/>
    </row>
    <row r="10" spans="1:5" ht="72.75" customHeight="1">
      <c r="A10" s="28"/>
      <c r="B10" s="29" t="s">
        <v>360</v>
      </c>
      <c r="C10" s="29"/>
      <c r="D10" s="29"/>
      <c r="E10" s="29"/>
    </row>
    <row r="11" spans="1:5" ht="22.5" customHeight="1">
      <c r="A11" s="27" t="s">
        <v>361</v>
      </c>
      <c r="B11" s="30" t="s">
        <v>362</v>
      </c>
      <c r="C11" s="27" t="s">
        <v>363</v>
      </c>
      <c r="D11" s="27" t="s">
        <v>364</v>
      </c>
      <c r="E11" s="27" t="s">
        <v>365</v>
      </c>
    </row>
    <row r="12" spans="1:5" ht="31.5" customHeight="1">
      <c r="A12" s="27"/>
      <c r="B12" s="27" t="s">
        <v>366</v>
      </c>
      <c r="C12" s="27" t="s">
        <v>367</v>
      </c>
      <c r="D12" s="18" t="s">
        <v>368</v>
      </c>
      <c r="E12" s="31" t="s">
        <v>369</v>
      </c>
    </row>
    <row r="13" spans="1:5" ht="22.5" customHeight="1">
      <c r="A13" s="27"/>
      <c r="B13" s="11"/>
      <c r="C13" s="27"/>
      <c r="D13" s="32" t="s">
        <v>370</v>
      </c>
      <c r="E13" s="33" t="s">
        <v>371</v>
      </c>
    </row>
    <row r="14" spans="1:5" ht="22.5" customHeight="1">
      <c r="A14" s="27"/>
      <c r="B14" s="11"/>
      <c r="C14" s="27" t="s">
        <v>372</v>
      </c>
      <c r="D14" s="34" t="s">
        <v>373</v>
      </c>
      <c r="E14" s="28" t="s">
        <v>374</v>
      </c>
    </row>
    <row r="15" spans="1:5" ht="22.5" customHeight="1">
      <c r="A15" s="27"/>
      <c r="B15" s="11"/>
      <c r="C15" s="27"/>
      <c r="D15" s="35"/>
      <c r="E15" s="36"/>
    </row>
    <row r="16" spans="1:5" ht="22.5" customHeight="1">
      <c r="A16" s="27"/>
      <c r="B16" s="11"/>
      <c r="C16" s="27" t="s">
        <v>375</v>
      </c>
      <c r="D16" s="37" t="s">
        <v>376</v>
      </c>
      <c r="E16" s="28" t="s">
        <v>377</v>
      </c>
    </row>
    <row r="17" spans="1:5" ht="16.5" customHeight="1">
      <c r="A17" s="27"/>
      <c r="B17" s="11"/>
      <c r="C17" s="27"/>
      <c r="D17" s="38"/>
      <c r="E17" s="39"/>
    </row>
    <row r="18" spans="1:5" ht="3" customHeight="1" hidden="1">
      <c r="A18" s="27"/>
      <c r="B18" s="11"/>
      <c r="C18" s="27"/>
      <c r="D18" s="40"/>
      <c r="E18" s="36"/>
    </row>
    <row r="19" spans="1:5" ht="22.5" customHeight="1">
      <c r="A19" s="27"/>
      <c r="B19" s="11"/>
      <c r="C19" s="27" t="s">
        <v>378</v>
      </c>
      <c r="D19" s="18" t="s">
        <v>379</v>
      </c>
      <c r="E19" s="41"/>
    </row>
    <row r="20" spans="1:5" ht="22.5" customHeight="1">
      <c r="A20" s="27"/>
      <c r="B20" s="11"/>
      <c r="C20" s="27"/>
      <c r="D20" s="18" t="s">
        <v>380</v>
      </c>
      <c r="E20" s="41"/>
    </row>
    <row r="21" spans="1:5" ht="29.25" customHeight="1">
      <c r="A21" s="27"/>
      <c r="B21" s="37" t="s">
        <v>381</v>
      </c>
      <c r="C21" s="27" t="s">
        <v>382</v>
      </c>
      <c r="D21" s="18" t="s">
        <v>383</v>
      </c>
      <c r="E21" s="41" t="s">
        <v>384</v>
      </c>
    </row>
    <row r="22" spans="1:5" ht="43.5" customHeight="1">
      <c r="A22" s="27"/>
      <c r="B22" s="42"/>
      <c r="C22" s="27" t="s">
        <v>385</v>
      </c>
      <c r="D22" s="18" t="s">
        <v>386</v>
      </c>
      <c r="E22" s="43" t="s">
        <v>387</v>
      </c>
    </row>
    <row r="23" spans="1:5" ht="29.25" customHeight="1">
      <c r="A23" s="27"/>
      <c r="B23" s="42"/>
      <c r="C23" s="27"/>
      <c r="D23" s="18" t="s">
        <v>388</v>
      </c>
      <c r="E23" s="41" t="s">
        <v>389</v>
      </c>
    </row>
    <row r="24" spans="1:5" ht="18.75" customHeight="1">
      <c r="A24" s="27"/>
      <c r="B24" s="42"/>
      <c r="C24" s="27" t="s">
        <v>390</v>
      </c>
      <c r="D24" s="18" t="s">
        <v>391</v>
      </c>
      <c r="E24" s="41" t="s">
        <v>392</v>
      </c>
    </row>
    <row r="25" spans="1:5" ht="17.25" customHeight="1">
      <c r="A25" s="27"/>
      <c r="B25" s="42"/>
      <c r="C25" s="27"/>
      <c r="D25" s="18" t="s">
        <v>393</v>
      </c>
      <c r="E25" s="41" t="s">
        <v>394</v>
      </c>
    </row>
    <row r="26" spans="1:5" ht="22.5" customHeight="1">
      <c r="A26" s="27"/>
      <c r="B26" s="42"/>
      <c r="C26" s="27" t="s">
        <v>395</v>
      </c>
      <c r="D26" s="37" t="s">
        <v>396</v>
      </c>
      <c r="E26" s="44" t="s">
        <v>387</v>
      </c>
    </row>
    <row r="27" spans="1:5" ht="8.25" customHeight="1">
      <c r="A27" s="27"/>
      <c r="B27" s="42"/>
      <c r="C27" s="27"/>
      <c r="D27" s="40"/>
      <c r="E27" s="45"/>
    </row>
    <row r="28" spans="1:5" ht="22.5" customHeight="1">
      <c r="A28" s="27"/>
      <c r="B28" s="27" t="s">
        <v>397</v>
      </c>
      <c r="C28" s="27" t="s">
        <v>398</v>
      </c>
      <c r="D28" s="46" t="s">
        <v>399</v>
      </c>
      <c r="E28" s="28"/>
    </row>
    <row r="29" spans="1:5" ht="15" customHeight="1">
      <c r="A29" s="27"/>
      <c r="B29" s="27"/>
      <c r="C29" s="27"/>
      <c r="D29" s="47"/>
      <c r="E29" s="36"/>
    </row>
  </sheetData>
  <sheetProtection/>
  <mergeCells count="30">
    <mergeCell ref="A2:E2"/>
    <mergeCell ref="A3:E3"/>
    <mergeCell ref="A4:C4"/>
    <mergeCell ref="D4:E4"/>
    <mergeCell ref="A5:C5"/>
    <mergeCell ref="D5:E5"/>
    <mergeCell ref="B9:E9"/>
    <mergeCell ref="B10:E10"/>
    <mergeCell ref="A9:A10"/>
    <mergeCell ref="A11:A29"/>
    <mergeCell ref="B12:B20"/>
    <mergeCell ref="B21:B27"/>
    <mergeCell ref="B28:B29"/>
    <mergeCell ref="C12:C13"/>
    <mergeCell ref="C14:C15"/>
    <mergeCell ref="C16:C18"/>
    <mergeCell ref="C19:C20"/>
    <mergeCell ref="C22:C23"/>
    <mergeCell ref="C24:C25"/>
    <mergeCell ref="C26:C27"/>
    <mergeCell ref="C28:C29"/>
    <mergeCell ref="D14:D15"/>
    <mergeCell ref="D16:D18"/>
    <mergeCell ref="D26:D27"/>
    <mergeCell ref="D28:D29"/>
    <mergeCell ref="E14:E15"/>
    <mergeCell ref="E16:E18"/>
    <mergeCell ref="E26:E27"/>
    <mergeCell ref="E28:E29"/>
    <mergeCell ref="A6:C8"/>
  </mergeCells>
  <printOptions gridLines="1"/>
  <pageMargins left="0.75" right="0.75" top="1" bottom="1" header="0" footer="0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66015625" style="0" customWidth="1"/>
    <col min="2" max="2" width="14.83203125" style="0" customWidth="1"/>
    <col min="3" max="3" width="12.5" style="0" customWidth="1"/>
    <col min="4" max="4" width="14.83203125" style="0" customWidth="1"/>
    <col min="5" max="5" width="11.33203125" style="0" customWidth="1"/>
    <col min="6" max="6" width="12.33203125" style="0" customWidth="1"/>
    <col min="7" max="8" width="14.83203125" style="0" customWidth="1"/>
  </cols>
  <sheetData>
    <row r="1" spans="1:8" ht="12.75" customHeight="1">
      <c r="A1" s="1" t="s">
        <v>43</v>
      </c>
      <c r="B1" s="48"/>
      <c r="C1" s="48"/>
      <c r="D1" s="48"/>
      <c r="E1" s="49"/>
      <c r="F1" s="49"/>
      <c r="G1" s="49"/>
      <c r="H1" s="49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49"/>
      <c r="F4" s="49"/>
      <c r="G4" s="49"/>
      <c r="H4" s="49"/>
    </row>
    <row r="5" spans="1:8" ht="22.5" customHeight="1">
      <c r="A5" s="27" t="s">
        <v>400</v>
      </c>
      <c r="B5" s="27"/>
      <c r="C5" s="27"/>
      <c r="D5" s="27"/>
      <c r="E5" s="27"/>
      <c r="F5" s="27"/>
      <c r="G5" s="27"/>
      <c r="H5" s="27"/>
    </row>
    <row r="6" spans="1:8" ht="22.5" customHeight="1">
      <c r="A6" s="27" t="s">
        <v>401</v>
      </c>
      <c r="B6" s="27" t="s">
        <v>402</v>
      </c>
      <c r="C6" s="27"/>
      <c r="D6" s="11" t="s">
        <v>403</v>
      </c>
      <c r="E6" s="11"/>
      <c r="F6" s="11" t="s">
        <v>404</v>
      </c>
      <c r="G6" s="11"/>
      <c r="H6" s="11"/>
    </row>
    <row r="7" spans="1:8" ht="22.5" customHeight="1">
      <c r="A7" s="27"/>
      <c r="B7" s="27"/>
      <c r="C7" s="27"/>
      <c r="D7" s="11"/>
      <c r="E7" s="11"/>
      <c r="F7" s="11" t="s">
        <v>405</v>
      </c>
      <c r="G7" s="11" t="s">
        <v>406</v>
      </c>
      <c r="H7" s="11" t="s">
        <v>407</v>
      </c>
    </row>
    <row r="8" spans="1:8" ht="22.5" customHeight="1">
      <c r="A8" s="27"/>
      <c r="B8" s="27" t="s">
        <v>408</v>
      </c>
      <c r="C8" s="27"/>
      <c r="D8" s="27"/>
      <c r="E8" s="27"/>
      <c r="F8" s="41"/>
      <c r="G8" s="41"/>
      <c r="H8" s="41"/>
    </row>
    <row r="9" spans="1:8" ht="22.5" customHeight="1">
      <c r="A9" s="27"/>
      <c r="B9" s="27" t="s">
        <v>409</v>
      </c>
      <c r="C9" s="27"/>
      <c r="D9" s="27"/>
      <c r="E9" s="27"/>
      <c r="F9" s="41"/>
      <c r="G9" s="41"/>
      <c r="H9" s="41"/>
    </row>
    <row r="10" spans="1:8" ht="22.5" customHeight="1">
      <c r="A10" s="27"/>
      <c r="B10" s="27" t="s">
        <v>410</v>
      </c>
      <c r="C10" s="27"/>
      <c r="D10" s="27"/>
      <c r="E10" s="27"/>
      <c r="F10" s="41"/>
      <c r="G10" s="41"/>
      <c r="H10" s="41"/>
    </row>
    <row r="11" spans="1:8" ht="22.5" customHeight="1">
      <c r="A11" s="27"/>
      <c r="B11" s="27" t="s">
        <v>411</v>
      </c>
      <c r="C11" s="27"/>
      <c r="D11" s="27"/>
      <c r="E11" s="27"/>
      <c r="F11" s="41"/>
      <c r="G11" s="41"/>
      <c r="H11" s="41"/>
    </row>
    <row r="12" spans="1:8" ht="22.5" customHeight="1">
      <c r="A12" s="27"/>
      <c r="B12" s="27" t="s">
        <v>412</v>
      </c>
      <c r="C12" s="27"/>
      <c r="D12" s="27"/>
      <c r="E12" s="11"/>
      <c r="F12" s="41"/>
      <c r="G12" s="41"/>
      <c r="H12" s="41"/>
    </row>
    <row r="13" spans="1:8" ht="64.5" customHeight="1">
      <c r="A13" s="11" t="s">
        <v>413</v>
      </c>
      <c r="B13" s="50" t="s">
        <v>414</v>
      </c>
      <c r="C13" s="51"/>
      <c r="D13" s="51"/>
      <c r="E13" s="51"/>
      <c r="F13" s="51"/>
      <c r="G13" s="51"/>
      <c r="H13" s="51"/>
    </row>
    <row r="14" spans="1:8" ht="22.5" customHeight="1">
      <c r="A14" s="27" t="s">
        <v>415</v>
      </c>
      <c r="B14" s="11" t="s">
        <v>416</v>
      </c>
      <c r="C14" s="11" t="s">
        <v>363</v>
      </c>
      <c r="D14" s="11"/>
      <c r="E14" s="11" t="s">
        <v>364</v>
      </c>
      <c r="F14" s="11"/>
      <c r="G14" s="11" t="s">
        <v>365</v>
      </c>
      <c r="H14" s="11"/>
    </row>
    <row r="15" spans="1:8" ht="22.5" customHeight="1">
      <c r="A15" s="11"/>
      <c r="B15" s="11" t="s">
        <v>417</v>
      </c>
      <c r="C15" s="11" t="s">
        <v>367</v>
      </c>
      <c r="D15" s="11"/>
      <c r="E15" s="52" t="s">
        <v>418</v>
      </c>
      <c r="F15" s="53"/>
      <c r="G15" s="53"/>
      <c r="H15" s="53"/>
    </row>
    <row r="16" spans="1:8" ht="22.5" customHeight="1">
      <c r="A16" s="11"/>
      <c r="B16" s="11"/>
      <c r="C16" s="11"/>
      <c r="D16" s="11"/>
      <c r="E16" s="52" t="s">
        <v>419</v>
      </c>
      <c r="F16" s="53"/>
      <c r="G16" s="53"/>
      <c r="H16" s="53"/>
    </row>
    <row r="17" spans="1:8" ht="22.5" customHeight="1">
      <c r="A17" s="11"/>
      <c r="B17" s="11"/>
      <c r="C17" s="27" t="s">
        <v>372</v>
      </c>
      <c r="D17" s="27"/>
      <c r="E17" s="52" t="s">
        <v>418</v>
      </c>
      <c r="F17" s="53"/>
      <c r="G17" s="53"/>
      <c r="H17" s="53"/>
    </row>
    <row r="18" spans="1:8" ht="22.5" customHeight="1">
      <c r="A18" s="11"/>
      <c r="B18" s="11"/>
      <c r="C18" s="27" t="s">
        <v>375</v>
      </c>
      <c r="D18" s="27"/>
      <c r="E18" s="52" t="s">
        <v>418</v>
      </c>
      <c r="F18" s="54"/>
      <c r="G18" s="53"/>
      <c r="H18" s="53"/>
    </row>
    <row r="19" spans="1:8" ht="22.5" customHeight="1">
      <c r="A19" s="11"/>
      <c r="B19" s="11"/>
      <c r="C19" s="27" t="s">
        <v>378</v>
      </c>
      <c r="D19" s="27"/>
      <c r="E19" s="52" t="s">
        <v>418</v>
      </c>
      <c r="F19" s="53"/>
      <c r="G19" s="53"/>
      <c r="H19" s="53"/>
    </row>
    <row r="20" spans="1:8" ht="22.5" customHeight="1">
      <c r="A20" s="11"/>
      <c r="B20" s="11" t="s">
        <v>420</v>
      </c>
      <c r="C20" s="27" t="s">
        <v>382</v>
      </c>
      <c r="D20" s="27"/>
      <c r="E20" s="52" t="s">
        <v>418</v>
      </c>
      <c r="F20" s="53"/>
      <c r="G20" s="53"/>
      <c r="H20" s="53"/>
    </row>
    <row r="21" spans="1:8" ht="22.5" customHeight="1">
      <c r="A21" s="11"/>
      <c r="B21" s="11"/>
      <c r="C21" s="27" t="s">
        <v>385</v>
      </c>
      <c r="D21" s="27"/>
      <c r="E21" s="52" t="s">
        <v>418</v>
      </c>
      <c r="F21" s="53"/>
      <c r="G21" s="53"/>
      <c r="H21" s="53"/>
    </row>
    <row r="22" spans="1:8" ht="22.5" customHeight="1">
      <c r="A22" s="11"/>
      <c r="B22" s="11"/>
      <c r="C22" s="27" t="s">
        <v>390</v>
      </c>
      <c r="D22" s="27"/>
      <c r="E22" s="52" t="s">
        <v>418</v>
      </c>
      <c r="F22" s="53"/>
      <c r="G22" s="53"/>
      <c r="H22" s="53"/>
    </row>
    <row r="23" spans="1:8" ht="22.5" customHeight="1">
      <c r="A23" s="11"/>
      <c r="B23" s="11"/>
      <c r="C23" s="27"/>
      <c r="D23" s="27"/>
      <c r="E23" s="52" t="s">
        <v>419</v>
      </c>
      <c r="F23" s="53"/>
      <c r="G23" s="53"/>
      <c r="H23" s="53"/>
    </row>
    <row r="24" spans="1:8" ht="22.5" customHeight="1">
      <c r="A24" s="11"/>
      <c r="B24" s="11"/>
      <c r="C24" s="27" t="s">
        <v>395</v>
      </c>
      <c r="D24" s="27"/>
      <c r="E24" s="52" t="s">
        <v>418</v>
      </c>
      <c r="F24" s="53"/>
      <c r="G24" s="53"/>
      <c r="H24" s="53"/>
    </row>
    <row r="25" spans="1:8" ht="22.5" customHeight="1">
      <c r="A25" s="11"/>
      <c r="B25" s="11"/>
      <c r="C25" s="27"/>
      <c r="D25" s="27"/>
      <c r="E25" s="52" t="s">
        <v>421</v>
      </c>
      <c r="F25" s="53"/>
      <c r="G25" s="53"/>
      <c r="H25" s="53"/>
    </row>
    <row r="26" spans="1:8" ht="22.5" customHeight="1">
      <c r="A26" s="11"/>
      <c r="B26" s="27" t="s">
        <v>422</v>
      </c>
      <c r="C26" s="27" t="s">
        <v>398</v>
      </c>
      <c r="D26" s="27"/>
      <c r="E26" s="52" t="s">
        <v>418</v>
      </c>
      <c r="F26" s="53"/>
      <c r="G26" s="53"/>
      <c r="H26" s="53"/>
    </row>
    <row r="27" spans="1:8" ht="22.5" customHeight="1">
      <c r="A27" s="11"/>
      <c r="B27" s="27"/>
      <c r="C27" s="27"/>
      <c r="D27" s="27"/>
      <c r="E27" s="52" t="s">
        <v>421</v>
      </c>
      <c r="F27" s="53"/>
      <c r="G27" s="53"/>
      <c r="H27" s="53"/>
    </row>
  </sheetData>
  <sheetProtection/>
  <mergeCells count="60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A6:A12"/>
    <mergeCell ref="A14:A27"/>
    <mergeCell ref="B15:B19"/>
    <mergeCell ref="B20:B25"/>
    <mergeCell ref="B26:B27"/>
    <mergeCell ref="C26:D27"/>
    <mergeCell ref="C15:D16"/>
    <mergeCell ref="B6:C7"/>
    <mergeCell ref="D6:E7"/>
    <mergeCell ref="C24:D25"/>
    <mergeCell ref="C22:D23"/>
  </mergeCells>
  <printOptions gridLines="1"/>
  <pageMargins left="0.75" right="0.75" top="1" bottom="1" header="0" footer="0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2">
      <selection activeCell="A5" sqref="A5:IV30"/>
    </sheetView>
  </sheetViews>
  <sheetFormatPr defaultColWidth="9.33203125" defaultRowHeight="12.75" customHeight="1"/>
  <cols>
    <col min="1" max="1" width="7.83203125" style="0" customWidth="1"/>
    <col min="2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2.5" customHeight="1">
      <c r="A2" s="4" t="s">
        <v>47</v>
      </c>
      <c r="B2" s="4"/>
      <c r="C2" s="4"/>
      <c r="D2" s="4"/>
      <c r="E2" s="4"/>
    </row>
    <row r="3" spans="1:5" ht="9" customHeight="1">
      <c r="A3" s="5"/>
      <c r="B3" s="5"/>
      <c r="C3" s="5"/>
      <c r="D3" s="5"/>
      <c r="E3" s="5"/>
    </row>
    <row r="4" spans="1:5" ht="12.75" customHeight="1" hidden="1">
      <c r="A4" s="6"/>
      <c r="B4" s="7"/>
      <c r="C4" s="8"/>
      <c r="D4" s="8"/>
      <c r="E4" s="3"/>
    </row>
    <row r="5" spans="1:5" ht="22.5" customHeight="1">
      <c r="A5" s="9" t="s">
        <v>349</v>
      </c>
      <c r="B5" s="10"/>
      <c r="C5" s="10"/>
      <c r="D5" s="11" t="s">
        <v>350</v>
      </c>
      <c r="E5" s="11"/>
    </row>
    <row r="6" spans="1:5" ht="22.5" customHeight="1">
      <c r="A6" s="12" t="s">
        <v>351</v>
      </c>
      <c r="B6" s="13"/>
      <c r="C6" s="13"/>
      <c r="D6" s="14" t="s">
        <v>352</v>
      </c>
      <c r="E6" s="14"/>
    </row>
    <row r="7" spans="1:5" ht="15" customHeight="1">
      <c r="A7" s="15" t="s">
        <v>353</v>
      </c>
      <c r="B7" s="16"/>
      <c r="C7" s="17"/>
      <c r="D7" s="18" t="s">
        <v>354</v>
      </c>
      <c r="E7" s="19" t="s">
        <v>355</v>
      </c>
    </row>
    <row r="8" spans="1:5" ht="22.5" customHeight="1">
      <c r="A8" s="20"/>
      <c r="B8" s="21"/>
      <c r="C8" s="22"/>
      <c r="D8" s="18" t="s">
        <v>356</v>
      </c>
      <c r="E8" s="23" t="s">
        <v>355</v>
      </c>
    </row>
    <row r="9" spans="1:5" ht="18" customHeight="1">
      <c r="A9" s="24"/>
      <c r="B9" s="25"/>
      <c r="C9" s="26"/>
      <c r="D9" s="18" t="s">
        <v>357</v>
      </c>
      <c r="E9" s="18"/>
    </row>
    <row r="10" spans="1:5" ht="16.5" customHeight="1">
      <c r="A10" s="11" t="s">
        <v>358</v>
      </c>
      <c r="B10" s="27" t="s">
        <v>359</v>
      </c>
      <c r="C10" s="27"/>
      <c r="D10" s="27"/>
      <c r="E10" s="27"/>
    </row>
    <row r="11" spans="1:5" ht="72.75" customHeight="1">
      <c r="A11" s="28"/>
      <c r="B11" s="29" t="s">
        <v>360</v>
      </c>
      <c r="C11" s="29"/>
      <c r="D11" s="29"/>
      <c r="E11" s="29"/>
    </row>
    <row r="12" spans="1:5" ht="22.5" customHeight="1">
      <c r="A12" s="27" t="s">
        <v>361</v>
      </c>
      <c r="B12" s="30" t="s">
        <v>362</v>
      </c>
      <c r="C12" s="27" t="s">
        <v>363</v>
      </c>
      <c r="D12" s="27" t="s">
        <v>364</v>
      </c>
      <c r="E12" s="27" t="s">
        <v>365</v>
      </c>
    </row>
    <row r="13" spans="1:5" ht="31.5" customHeight="1">
      <c r="A13" s="27"/>
      <c r="B13" s="27" t="s">
        <v>366</v>
      </c>
      <c r="C13" s="27" t="s">
        <v>367</v>
      </c>
      <c r="D13" s="18" t="s">
        <v>368</v>
      </c>
      <c r="E13" s="31" t="s">
        <v>369</v>
      </c>
    </row>
    <row r="14" spans="1:5" ht="22.5" customHeight="1">
      <c r="A14" s="27"/>
      <c r="B14" s="11"/>
      <c r="C14" s="27"/>
      <c r="D14" s="32" t="s">
        <v>370</v>
      </c>
      <c r="E14" s="33" t="s">
        <v>371</v>
      </c>
    </row>
    <row r="15" spans="1:5" ht="22.5" customHeight="1">
      <c r="A15" s="27"/>
      <c r="B15" s="11"/>
      <c r="C15" s="27" t="s">
        <v>372</v>
      </c>
      <c r="D15" s="34" t="s">
        <v>373</v>
      </c>
      <c r="E15" s="28" t="s">
        <v>374</v>
      </c>
    </row>
    <row r="16" spans="1:5" ht="22.5" customHeight="1">
      <c r="A16" s="27"/>
      <c r="B16" s="11"/>
      <c r="C16" s="27"/>
      <c r="D16" s="35"/>
      <c r="E16" s="36"/>
    </row>
    <row r="17" spans="1:5" ht="22.5" customHeight="1">
      <c r="A17" s="27"/>
      <c r="B17" s="11"/>
      <c r="C17" s="27" t="s">
        <v>375</v>
      </c>
      <c r="D17" s="37" t="s">
        <v>376</v>
      </c>
      <c r="E17" s="28" t="s">
        <v>377</v>
      </c>
    </row>
    <row r="18" spans="1:5" ht="16.5" customHeight="1">
      <c r="A18" s="27"/>
      <c r="B18" s="11"/>
      <c r="C18" s="27"/>
      <c r="D18" s="38"/>
      <c r="E18" s="39"/>
    </row>
    <row r="19" spans="1:5" ht="3" customHeight="1" hidden="1">
      <c r="A19" s="27"/>
      <c r="B19" s="11"/>
      <c r="C19" s="27"/>
      <c r="D19" s="40"/>
      <c r="E19" s="36"/>
    </row>
    <row r="20" spans="1:5" ht="22.5" customHeight="1">
      <c r="A20" s="27"/>
      <c r="B20" s="11"/>
      <c r="C20" s="27" t="s">
        <v>378</v>
      </c>
      <c r="D20" s="18" t="s">
        <v>379</v>
      </c>
      <c r="E20" s="41"/>
    </row>
    <row r="21" spans="1:5" ht="22.5" customHeight="1">
      <c r="A21" s="27"/>
      <c r="B21" s="11"/>
      <c r="C21" s="27"/>
      <c r="D21" s="18" t="s">
        <v>380</v>
      </c>
      <c r="E21" s="41"/>
    </row>
    <row r="22" spans="1:5" ht="29.25" customHeight="1">
      <c r="A22" s="27"/>
      <c r="B22" s="37" t="s">
        <v>381</v>
      </c>
      <c r="C22" s="27" t="s">
        <v>382</v>
      </c>
      <c r="D22" s="18" t="s">
        <v>383</v>
      </c>
      <c r="E22" s="41" t="s">
        <v>384</v>
      </c>
    </row>
    <row r="23" spans="1:5" ht="43.5" customHeight="1">
      <c r="A23" s="27"/>
      <c r="B23" s="42"/>
      <c r="C23" s="27" t="s">
        <v>385</v>
      </c>
      <c r="D23" s="18" t="s">
        <v>386</v>
      </c>
      <c r="E23" s="43" t="s">
        <v>387</v>
      </c>
    </row>
    <row r="24" spans="1:5" ht="29.25" customHeight="1">
      <c r="A24" s="27"/>
      <c r="B24" s="42"/>
      <c r="C24" s="27"/>
      <c r="D24" s="18" t="s">
        <v>388</v>
      </c>
      <c r="E24" s="41" t="s">
        <v>389</v>
      </c>
    </row>
    <row r="25" spans="1:5" ht="18.75" customHeight="1">
      <c r="A25" s="27"/>
      <c r="B25" s="42"/>
      <c r="C25" s="27" t="s">
        <v>390</v>
      </c>
      <c r="D25" s="18" t="s">
        <v>391</v>
      </c>
      <c r="E25" s="41" t="s">
        <v>392</v>
      </c>
    </row>
    <row r="26" spans="1:5" ht="17.25" customHeight="1">
      <c r="A26" s="27"/>
      <c r="B26" s="42"/>
      <c r="C26" s="27"/>
      <c r="D26" s="18" t="s">
        <v>393</v>
      </c>
      <c r="E26" s="41" t="s">
        <v>394</v>
      </c>
    </row>
    <row r="27" spans="1:5" ht="22.5" customHeight="1">
      <c r="A27" s="27"/>
      <c r="B27" s="42"/>
      <c r="C27" s="27" t="s">
        <v>395</v>
      </c>
      <c r="D27" s="37" t="s">
        <v>396</v>
      </c>
      <c r="E27" s="44" t="s">
        <v>387</v>
      </c>
    </row>
    <row r="28" spans="1:5" ht="8.25" customHeight="1">
      <c r="A28" s="27"/>
      <c r="B28" s="42"/>
      <c r="C28" s="27"/>
      <c r="D28" s="40"/>
      <c r="E28" s="45"/>
    </row>
    <row r="29" spans="1:5" ht="22.5" customHeight="1">
      <c r="A29" s="27"/>
      <c r="B29" s="27" t="s">
        <v>397</v>
      </c>
      <c r="C29" s="27" t="s">
        <v>398</v>
      </c>
      <c r="D29" s="46" t="s">
        <v>399</v>
      </c>
      <c r="E29" s="28"/>
    </row>
    <row r="30" spans="1:5" ht="15" customHeight="1">
      <c r="A30" s="27"/>
      <c r="B30" s="27"/>
      <c r="C30" s="27"/>
      <c r="D30" s="47"/>
      <c r="E30" s="36"/>
    </row>
  </sheetData>
  <sheetProtection/>
  <mergeCells count="30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0"/>
    <mergeCell ref="B13:B21"/>
    <mergeCell ref="B22:B28"/>
    <mergeCell ref="B29:B30"/>
    <mergeCell ref="C13:C14"/>
    <mergeCell ref="C15:C16"/>
    <mergeCell ref="C17:C19"/>
    <mergeCell ref="C20:C21"/>
    <mergeCell ref="C23:C24"/>
    <mergeCell ref="C25:C26"/>
    <mergeCell ref="C27:C28"/>
    <mergeCell ref="C29:C30"/>
    <mergeCell ref="D15:D16"/>
    <mergeCell ref="D17:D19"/>
    <mergeCell ref="D27:D28"/>
    <mergeCell ref="D29:D30"/>
    <mergeCell ref="E15:E16"/>
    <mergeCell ref="E17:E19"/>
    <mergeCell ref="E27:E28"/>
    <mergeCell ref="E29:E30"/>
    <mergeCell ref="A7:C9"/>
  </mergeCells>
  <printOptions gridLines="1"/>
  <pageMargins left="0.75" right="0.75" top="1" bottom="1" header="0" footer="0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7">
      <selection activeCell="N16" sqref="N16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0.82421875" style="0" customWidth="1"/>
    <col min="11" max="11" width="10.33203125" style="0" customWidth="1"/>
    <col min="12" max="12" width="49.33203125" style="0" customWidth="1"/>
  </cols>
  <sheetData>
    <row r="1" spans="1:12" ht="35.25" customHeight="1">
      <c r="A1" s="184" t="s">
        <v>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2.75" customHeight="1" hidden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ht="12.75" customHeight="1" hidden="1"/>
    <row r="4" spans="1:12" ht="20.25" customHeight="1">
      <c r="A4" s="186" t="s">
        <v>6</v>
      </c>
      <c r="B4" s="186" t="s">
        <v>7</v>
      </c>
      <c r="C4" s="186"/>
      <c r="D4" s="186"/>
      <c r="E4" s="186"/>
      <c r="F4" s="186"/>
      <c r="G4" s="186"/>
      <c r="H4" s="186"/>
      <c r="I4" s="186"/>
      <c r="J4" s="186"/>
      <c r="K4" s="189" t="s">
        <v>8</v>
      </c>
      <c r="L4" s="189" t="s">
        <v>9</v>
      </c>
    </row>
    <row r="5" spans="1:12" ht="19.5" customHeight="1">
      <c r="A5" s="187" t="s">
        <v>10</v>
      </c>
      <c r="B5" s="188" t="s">
        <v>11</v>
      </c>
      <c r="C5" s="188"/>
      <c r="D5" s="188"/>
      <c r="E5" s="188"/>
      <c r="F5" s="188"/>
      <c r="G5" s="188"/>
      <c r="H5" s="188"/>
      <c r="I5" s="188"/>
      <c r="J5" s="188"/>
      <c r="K5" s="187" t="s">
        <v>12</v>
      </c>
      <c r="L5" s="187"/>
    </row>
    <row r="6" spans="1:12" ht="21.75" customHeight="1">
      <c r="A6" s="189" t="s">
        <v>13</v>
      </c>
      <c r="B6" s="190" t="s">
        <v>14</v>
      </c>
      <c r="C6" s="190"/>
      <c r="D6" s="190"/>
      <c r="E6" s="190"/>
      <c r="F6" s="190"/>
      <c r="G6" s="190"/>
      <c r="H6" s="190"/>
      <c r="I6" s="190"/>
      <c r="J6" s="190"/>
      <c r="K6" s="189" t="s">
        <v>12</v>
      </c>
      <c r="L6" s="189"/>
    </row>
    <row r="7" spans="1:12" ht="21.75" customHeight="1">
      <c r="A7" s="189" t="s">
        <v>15</v>
      </c>
      <c r="B7" s="190" t="s">
        <v>16</v>
      </c>
      <c r="C7" s="190"/>
      <c r="D7" s="190"/>
      <c r="E7" s="190"/>
      <c r="F7" s="190"/>
      <c r="G7" s="190"/>
      <c r="H7" s="190"/>
      <c r="I7" s="190"/>
      <c r="J7" s="190"/>
      <c r="K7" s="189" t="s">
        <v>12</v>
      </c>
      <c r="L7" s="189"/>
    </row>
    <row r="8" spans="1:12" ht="22.5" customHeight="1">
      <c r="A8" s="189" t="s">
        <v>17</v>
      </c>
      <c r="B8" s="190" t="s">
        <v>18</v>
      </c>
      <c r="C8" s="190"/>
      <c r="D8" s="190"/>
      <c r="E8" s="190"/>
      <c r="F8" s="190"/>
      <c r="G8" s="190"/>
      <c r="H8" s="190"/>
      <c r="I8" s="190"/>
      <c r="J8" s="190"/>
      <c r="K8" s="189" t="s">
        <v>12</v>
      </c>
      <c r="L8" s="189"/>
    </row>
    <row r="9" spans="1:12" ht="32.25" customHeight="1">
      <c r="A9" s="189" t="s">
        <v>19</v>
      </c>
      <c r="B9" s="191" t="s">
        <v>20</v>
      </c>
      <c r="C9" s="190"/>
      <c r="D9" s="190"/>
      <c r="E9" s="190"/>
      <c r="F9" s="190"/>
      <c r="G9" s="190"/>
      <c r="H9" s="190"/>
      <c r="I9" s="190"/>
      <c r="J9" s="190"/>
      <c r="K9" s="189" t="s">
        <v>12</v>
      </c>
      <c r="L9" s="189"/>
    </row>
    <row r="10" spans="1:12" ht="30" customHeight="1">
      <c r="A10" s="189" t="s">
        <v>21</v>
      </c>
      <c r="B10" s="191" t="s">
        <v>22</v>
      </c>
      <c r="C10" s="190"/>
      <c r="D10" s="190"/>
      <c r="E10" s="190"/>
      <c r="F10" s="190"/>
      <c r="G10" s="190"/>
      <c r="H10" s="190"/>
      <c r="I10" s="190"/>
      <c r="J10" s="190"/>
      <c r="K10" s="189" t="s">
        <v>12</v>
      </c>
      <c r="L10" s="189"/>
    </row>
    <row r="11" spans="1:12" ht="32.25" customHeight="1">
      <c r="A11" s="189" t="s">
        <v>23</v>
      </c>
      <c r="B11" s="191" t="s">
        <v>24</v>
      </c>
      <c r="C11" s="190"/>
      <c r="D11" s="190"/>
      <c r="E11" s="190"/>
      <c r="F11" s="190"/>
      <c r="G11" s="190"/>
      <c r="H11" s="190"/>
      <c r="I11" s="190"/>
      <c r="J11" s="190"/>
      <c r="K11" s="189" t="s">
        <v>12</v>
      </c>
      <c r="L11" s="189"/>
    </row>
    <row r="12" spans="1:12" ht="34.5" customHeight="1">
      <c r="A12" s="189" t="s">
        <v>25</v>
      </c>
      <c r="B12" s="191" t="s">
        <v>26</v>
      </c>
      <c r="C12" s="190"/>
      <c r="D12" s="190"/>
      <c r="E12" s="190"/>
      <c r="F12" s="190"/>
      <c r="G12" s="190"/>
      <c r="H12" s="190"/>
      <c r="I12" s="190"/>
      <c r="J12" s="190"/>
      <c r="K12" s="189" t="s">
        <v>12</v>
      </c>
      <c r="L12" s="189"/>
    </row>
    <row r="13" spans="1:12" ht="25.5" customHeight="1">
      <c r="A13" s="189" t="s">
        <v>27</v>
      </c>
      <c r="B13" s="190" t="s">
        <v>28</v>
      </c>
      <c r="C13" s="190"/>
      <c r="D13" s="190"/>
      <c r="E13" s="190"/>
      <c r="F13" s="190"/>
      <c r="G13" s="190"/>
      <c r="H13" s="190"/>
      <c r="I13" s="190"/>
      <c r="J13" s="190"/>
      <c r="K13" s="189" t="s">
        <v>29</v>
      </c>
      <c r="L13" s="189" t="s">
        <v>30</v>
      </c>
    </row>
    <row r="14" spans="1:12" ht="25.5" customHeight="1">
      <c r="A14" s="189" t="s">
        <v>31</v>
      </c>
      <c r="B14" s="190" t="s">
        <v>32</v>
      </c>
      <c r="C14" s="190"/>
      <c r="D14" s="190"/>
      <c r="E14" s="190"/>
      <c r="F14" s="190"/>
      <c r="G14" s="190"/>
      <c r="H14" s="190"/>
      <c r="I14" s="190"/>
      <c r="J14" s="190"/>
      <c r="K14" s="189" t="s">
        <v>12</v>
      </c>
      <c r="L14" s="189"/>
    </row>
    <row r="15" spans="1:12" ht="25.5" customHeight="1">
      <c r="A15" s="189" t="s">
        <v>33</v>
      </c>
      <c r="B15" s="190" t="s">
        <v>34</v>
      </c>
      <c r="C15" s="190"/>
      <c r="D15" s="190"/>
      <c r="E15" s="190"/>
      <c r="F15" s="190"/>
      <c r="G15" s="190"/>
      <c r="H15" s="190"/>
      <c r="I15" s="190"/>
      <c r="J15" s="190"/>
      <c r="K15" s="189" t="s">
        <v>29</v>
      </c>
      <c r="L15" s="189" t="s">
        <v>35</v>
      </c>
    </row>
    <row r="16" spans="1:12" ht="22.5" customHeight="1">
      <c r="A16" s="189" t="s">
        <v>36</v>
      </c>
      <c r="B16" s="190" t="s">
        <v>37</v>
      </c>
      <c r="C16" s="190"/>
      <c r="D16" s="190"/>
      <c r="E16" s="190"/>
      <c r="F16" s="190"/>
      <c r="G16" s="190"/>
      <c r="H16" s="190"/>
      <c r="I16" s="190"/>
      <c r="J16" s="190"/>
      <c r="K16" s="189" t="s">
        <v>29</v>
      </c>
      <c r="L16" s="189" t="s">
        <v>38</v>
      </c>
    </row>
    <row r="17" spans="1:12" ht="18" customHeight="1">
      <c r="A17" s="189" t="s">
        <v>39</v>
      </c>
      <c r="B17" s="192" t="s">
        <v>40</v>
      </c>
      <c r="C17" s="193"/>
      <c r="D17" s="193"/>
      <c r="E17" s="193"/>
      <c r="F17" s="193"/>
      <c r="G17" s="193"/>
      <c r="H17" s="193"/>
      <c r="I17" s="193"/>
      <c r="J17" s="193"/>
      <c r="K17" s="194" t="s">
        <v>12</v>
      </c>
      <c r="L17" s="134"/>
    </row>
    <row r="18" spans="1:12" ht="30" customHeight="1">
      <c r="A18" s="189" t="s">
        <v>41</v>
      </c>
      <c r="B18" s="190" t="s">
        <v>42</v>
      </c>
      <c r="C18" s="190"/>
      <c r="D18" s="190"/>
      <c r="E18" s="190"/>
      <c r="F18" s="190"/>
      <c r="G18" s="190"/>
      <c r="H18" s="190"/>
      <c r="I18" s="190"/>
      <c r="J18" s="190"/>
      <c r="K18" s="194" t="s">
        <v>12</v>
      </c>
      <c r="L18" s="195"/>
    </row>
    <row r="19" spans="1:12" ht="22.5" customHeight="1">
      <c r="A19" s="189" t="s">
        <v>43</v>
      </c>
      <c r="B19" s="190" t="s">
        <v>44</v>
      </c>
      <c r="C19" s="190"/>
      <c r="D19" s="190"/>
      <c r="E19" s="190"/>
      <c r="F19" s="190"/>
      <c r="G19" s="190"/>
      <c r="H19" s="190"/>
      <c r="I19" s="190"/>
      <c r="J19" s="190"/>
      <c r="K19" s="194" t="s">
        <v>29</v>
      </c>
      <c r="L19" s="189" t="s">
        <v>45</v>
      </c>
    </row>
    <row r="20" spans="1:12" ht="22.5" customHeight="1">
      <c r="A20" s="189" t="s">
        <v>46</v>
      </c>
      <c r="B20" s="190" t="s">
        <v>47</v>
      </c>
      <c r="C20" s="190"/>
      <c r="D20" s="190"/>
      <c r="E20" s="190"/>
      <c r="F20" s="190"/>
      <c r="G20" s="190"/>
      <c r="H20" s="190"/>
      <c r="I20" s="190"/>
      <c r="J20" s="190"/>
      <c r="K20" s="189" t="s">
        <v>12</v>
      </c>
      <c r="L20" s="134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0.98" bottom="0.98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K8" sqref="K8"/>
    </sheetView>
  </sheetViews>
  <sheetFormatPr defaultColWidth="9.16015625" defaultRowHeight="11.25"/>
  <cols>
    <col min="1" max="1" width="35.16015625" style="0" customWidth="1"/>
    <col min="2" max="2" width="8.33203125" style="0" customWidth="1"/>
    <col min="3" max="3" width="26.5" style="0" customWidth="1"/>
    <col min="4" max="4" width="8.5" style="0" customWidth="1"/>
    <col min="5" max="5" width="28.5" style="0" customWidth="1"/>
    <col min="6" max="6" width="7.66015625" style="0" customWidth="1"/>
    <col min="7" max="7" width="23.5" style="0" customWidth="1"/>
    <col min="8" max="8" width="9.5" style="0" customWidth="1"/>
  </cols>
  <sheetData>
    <row r="1" spans="1:6" ht="17.25" customHeight="1">
      <c r="A1" t="s">
        <v>10</v>
      </c>
      <c r="D1" s="178"/>
      <c r="F1" s="104"/>
    </row>
    <row r="2" spans="1:8" ht="21" customHeight="1">
      <c r="A2" s="179" t="s">
        <v>11</v>
      </c>
      <c r="B2" s="179"/>
      <c r="C2" s="179"/>
      <c r="D2" s="179"/>
      <c r="E2" s="180"/>
      <c r="F2" s="180"/>
      <c r="G2" s="180"/>
      <c r="H2" s="180"/>
    </row>
    <row r="3" spans="2:8" ht="21" customHeight="1">
      <c r="B3" s="181"/>
      <c r="C3" s="181"/>
      <c r="D3" s="175"/>
      <c r="F3" s="175"/>
      <c r="H3" s="175" t="s">
        <v>48</v>
      </c>
    </row>
    <row r="4" spans="1:8" ht="20.25" customHeight="1">
      <c r="A4" s="152" t="s">
        <v>49</v>
      </c>
      <c r="B4" s="152"/>
      <c r="C4" s="153" t="s">
        <v>50</v>
      </c>
      <c r="D4" s="153"/>
      <c r="E4" s="153"/>
      <c r="F4" s="153"/>
      <c r="G4" s="82"/>
      <c r="H4" s="82"/>
    </row>
    <row r="5" spans="1:8" ht="35.25" customHeight="1">
      <c r="A5" s="152" t="s">
        <v>51</v>
      </c>
      <c r="B5" s="154" t="s">
        <v>52</v>
      </c>
      <c r="C5" s="155" t="s">
        <v>53</v>
      </c>
      <c r="D5" s="152" t="s">
        <v>52</v>
      </c>
      <c r="E5" s="143" t="s">
        <v>54</v>
      </c>
      <c r="F5" s="85" t="s">
        <v>52</v>
      </c>
      <c r="G5" s="143" t="s">
        <v>55</v>
      </c>
      <c r="H5" s="85" t="s">
        <v>52</v>
      </c>
    </row>
    <row r="6" spans="1:8" ht="20.25" customHeight="1">
      <c r="A6" s="131" t="s">
        <v>56</v>
      </c>
      <c r="B6" s="182">
        <f>SUM(B40)</f>
        <v>32.38</v>
      </c>
      <c r="C6" s="131" t="s">
        <v>56</v>
      </c>
      <c r="D6" s="156">
        <f>SUM(D40)</f>
        <v>32.38</v>
      </c>
      <c r="E6" s="131" t="s">
        <v>56</v>
      </c>
      <c r="F6" s="135">
        <f>SUM(F40)</f>
        <v>32.379999999999995</v>
      </c>
      <c r="G6" s="131" t="s">
        <v>56</v>
      </c>
      <c r="H6" s="135">
        <f>SUM(H40)</f>
        <v>32.38</v>
      </c>
    </row>
    <row r="7" spans="1:8" ht="19.5" customHeight="1">
      <c r="A7" s="157" t="s">
        <v>57</v>
      </c>
      <c r="B7" s="112">
        <v>32.38</v>
      </c>
      <c r="C7" s="134" t="s">
        <v>58</v>
      </c>
      <c r="D7" s="112">
        <v>0</v>
      </c>
      <c r="E7" s="134" t="s">
        <v>59</v>
      </c>
      <c r="F7" s="70">
        <f>SUM(F8:F11)</f>
        <v>32.379999999999995</v>
      </c>
      <c r="G7" s="134" t="s">
        <v>60</v>
      </c>
      <c r="H7" s="70">
        <v>0</v>
      </c>
    </row>
    <row r="8" spans="1:8" ht="19.5" customHeight="1">
      <c r="A8" s="157" t="s">
        <v>61</v>
      </c>
      <c r="B8" s="112">
        <v>32.38</v>
      </c>
      <c r="C8" s="137" t="s">
        <v>62</v>
      </c>
      <c r="D8" s="112">
        <v>0</v>
      </c>
      <c r="E8" s="137" t="s">
        <v>63</v>
      </c>
      <c r="F8" s="70">
        <v>23.88</v>
      </c>
      <c r="G8" s="134" t="s">
        <v>64</v>
      </c>
      <c r="H8" s="70">
        <v>0</v>
      </c>
    </row>
    <row r="9" spans="1:8" ht="19.5" customHeight="1">
      <c r="A9" s="158" t="s">
        <v>65</v>
      </c>
      <c r="B9" s="112">
        <v>0</v>
      </c>
      <c r="C9" s="137" t="s">
        <v>66</v>
      </c>
      <c r="D9" s="112">
        <v>0</v>
      </c>
      <c r="E9" s="137" t="s">
        <v>67</v>
      </c>
      <c r="F9" s="70">
        <v>8.5</v>
      </c>
      <c r="G9" s="137" t="s">
        <v>68</v>
      </c>
      <c r="H9" s="70">
        <v>0</v>
      </c>
    </row>
    <row r="10" spans="1:8" ht="19.5" customHeight="1">
      <c r="A10" s="158" t="s">
        <v>69</v>
      </c>
      <c r="B10" s="112">
        <v>0</v>
      </c>
      <c r="C10" s="137" t="s">
        <v>70</v>
      </c>
      <c r="D10" s="112">
        <v>0</v>
      </c>
      <c r="E10" s="137" t="s">
        <v>71</v>
      </c>
      <c r="F10" s="70">
        <v>0</v>
      </c>
      <c r="G10" s="137" t="s">
        <v>72</v>
      </c>
      <c r="H10" s="70">
        <v>0</v>
      </c>
    </row>
    <row r="11" spans="1:8" ht="19.5" customHeight="1">
      <c r="A11" s="158" t="s">
        <v>73</v>
      </c>
      <c r="B11" s="112">
        <v>0</v>
      </c>
      <c r="C11" s="137" t="s">
        <v>74</v>
      </c>
      <c r="D11" s="112">
        <v>0</v>
      </c>
      <c r="E11" s="137" t="s">
        <v>75</v>
      </c>
      <c r="F11" s="70">
        <v>0</v>
      </c>
      <c r="G11" s="137" t="s">
        <v>76</v>
      </c>
      <c r="H11" s="70">
        <v>32.38</v>
      </c>
    </row>
    <row r="12" spans="1:8" ht="19.5" customHeight="1">
      <c r="A12" s="137" t="s">
        <v>77</v>
      </c>
      <c r="B12" s="112">
        <v>0</v>
      </c>
      <c r="C12" s="137" t="s">
        <v>78</v>
      </c>
      <c r="D12" s="112">
        <v>0</v>
      </c>
      <c r="E12" s="137" t="s">
        <v>79</v>
      </c>
      <c r="F12" s="70">
        <f>SUM(F13:F22)</f>
        <v>0</v>
      </c>
      <c r="G12" s="137" t="s">
        <v>80</v>
      </c>
      <c r="H12" s="70">
        <v>0</v>
      </c>
    </row>
    <row r="13" spans="1:8" ht="19.5" customHeight="1">
      <c r="A13" s="134" t="s">
        <v>81</v>
      </c>
      <c r="B13" s="112">
        <v>0</v>
      </c>
      <c r="C13" s="137" t="s">
        <v>82</v>
      </c>
      <c r="D13" s="112">
        <v>28.36</v>
      </c>
      <c r="E13" s="137" t="s">
        <v>63</v>
      </c>
      <c r="F13" s="70">
        <v>0</v>
      </c>
      <c r="G13" s="137" t="s">
        <v>83</v>
      </c>
      <c r="H13" s="70">
        <v>0</v>
      </c>
    </row>
    <row r="14" spans="1:8" ht="19.5" customHeight="1">
      <c r="A14" s="134" t="s">
        <v>84</v>
      </c>
      <c r="B14" s="112">
        <v>0</v>
      </c>
      <c r="C14" s="137" t="s">
        <v>85</v>
      </c>
      <c r="D14" s="112">
        <v>3.17</v>
      </c>
      <c r="E14" s="137" t="s">
        <v>67</v>
      </c>
      <c r="F14" s="70">
        <v>0</v>
      </c>
      <c r="G14" s="137" t="s">
        <v>86</v>
      </c>
      <c r="H14" s="70">
        <v>0</v>
      </c>
    </row>
    <row r="15" spans="1:8" ht="19.5" customHeight="1">
      <c r="A15" s="137" t="s">
        <v>87</v>
      </c>
      <c r="B15" s="112">
        <v>0</v>
      </c>
      <c r="C15" s="137" t="s">
        <v>88</v>
      </c>
      <c r="D15" s="112">
        <v>0</v>
      </c>
      <c r="E15" s="137" t="s">
        <v>71</v>
      </c>
      <c r="F15" s="70">
        <v>0</v>
      </c>
      <c r="G15" s="137" t="s">
        <v>89</v>
      </c>
      <c r="H15" s="70">
        <v>0</v>
      </c>
    </row>
    <row r="16" spans="1:8" ht="19.5" customHeight="1">
      <c r="A16" s="134" t="s">
        <v>90</v>
      </c>
      <c r="B16" s="112">
        <v>0</v>
      </c>
      <c r="C16" s="137" t="s">
        <v>91</v>
      </c>
      <c r="D16" s="112">
        <v>0.85</v>
      </c>
      <c r="E16" s="137" t="s">
        <v>92</v>
      </c>
      <c r="F16" s="70">
        <v>0</v>
      </c>
      <c r="G16" s="137" t="s">
        <v>93</v>
      </c>
      <c r="H16" s="70">
        <v>0</v>
      </c>
    </row>
    <row r="17" spans="1:8" ht="19.5" customHeight="1">
      <c r="A17" s="134" t="s">
        <v>94</v>
      </c>
      <c r="B17" s="112">
        <v>0</v>
      </c>
      <c r="C17" s="137" t="s">
        <v>95</v>
      </c>
      <c r="D17" s="112">
        <v>0</v>
      </c>
      <c r="E17" s="137" t="s">
        <v>96</v>
      </c>
      <c r="F17" s="70">
        <v>0</v>
      </c>
      <c r="G17" s="137" t="s">
        <v>97</v>
      </c>
      <c r="H17" s="70">
        <v>0</v>
      </c>
    </row>
    <row r="18" spans="1:8" ht="19.5" customHeight="1">
      <c r="A18" s="134" t="s">
        <v>98</v>
      </c>
      <c r="B18" s="112">
        <v>0</v>
      </c>
      <c r="C18" s="137" t="s">
        <v>99</v>
      </c>
      <c r="D18" s="112">
        <v>0</v>
      </c>
      <c r="E18" s="137" t="s">
        <v>100</v>
      </c>
      <c r="F18" s="70">
        <v>0</v>
      </c>
      <c r="G18" s="137" t="s">
        <v>101</v>
      </c>
      <c r="H18" s="70">
        <v>0</v>
      </c>
    </row>
    <row r="19" spans="1:8" ht="19.5" customHeight="1">
      <c r="A19" s="134" t="s">
        <v>102</v>
      </c>
      <c r="B19" s="112">
        <v>0</v>
      </c>
      <c r="C19" s="137" t="s">
        <v>103</v>
      </c>
      <c r="D19" s="112">
        <v>0</v>
      </c>
      <c r="E19" s="137" t="s">
        <v>104</v>
      </c>
      <c r="F19" s="70">
        <v>0</v>
      </c>
      <c r="G19" s="137" t="s">
        <v>105</v>
      </c>
      <c r="H19" s="70">
        <v>0</v>
      </c>
    </row>
    <row r="20" spans="1:9" ht="19.5" customHeight="1">
      <c r="A20" s="134" t="s">
        <v>106</v>
      </c>
      <c r="B20" s="112">
        <v>0</v>
      </c>
      <c r="C20" s="137" t="s">
        <v>107</v>
      </c>
      <c r="D20" s="112">
        <v>0</v>
      </c>
      <c r="E20" s="137" t="s">
        <v>108</v>
      </c>
      <c r="F20" s="70">
        <v>0</v>
      </c>
      <c r="G20" s="134" t="s">
        <v>109</v>
      </c>
      <c r="H20" s="70">
        <v>0</v>
      </c>
      <c r="I20" s="71"/>
    </row>
    <row r="21" spans="1:8" ht="19.5" customHeight="1">
      <c r="A21" s="134" t="s">
        <v>110</v>
      </c>
      <c r="B21" s="112">
        <v>0</v>
      </c>
      <c r="C21" s="137" t="s">
        <v>111</v>
      </c>
      <c r="D21" s="112">
        <v>0</v>
      </c>
      <c r="E21" s="137" t="s">
        <v>112</v>
      </c>
      <c r="F21" s="70">
        <v>0</v>
      </c>
      <c r="G21" s="134" t="s">
        <v>113</v>
      </c>
      <c r="H21" s="70">
        <v>0</v>
      </c>
    </row>
    <row r="22" spans="1:8" ht="19.5" customHeight="1">
      <c r="A22" s="137" t="s">
        <v>114</v>
      </c>
      <c r="B22" s="112">
        <v>0</v>
      </c>
      <c r="C22" s="137" t="s">
        <v>115</v>
      </c>
      <c r="D22" s="112">
        <v>0</v>
      </c>
      <c r="E22" s="134" t="s">
        <v>116</v>
      </c>
      <c r="F22" s="70">
        <v>0</v>
      </c>
      <c r="G22" s="137"/>
      <c r="H22" s="135"/>
    </row>
    <row r="23" spans="1:8" ht="18.75" customHeight="1">
      <c r="A23" s="158"/>
      <c r="B23" s="156"/>
      <c r="C23" s="137" t="s">
        <v>117</v>
      </c>
      <c r="D23" s="112">
        <v>0</v>
      </c>
      <c r="E23" s="134" t="s">
        <v>118</v>
      </c>
      <c r="F23" s="135"/>
      <c r="G23" s="134"/>
      <c r="H23" s="135"/>
    </row>
    <row r="24" spans="1:8" ht="18.75" customHeight="1">
      <c r="A24" s="158"/>
      <c r="B24" s="156"/>
      <c r="C24" s="137" t="s">
        <v>119</v>
      </c>
      <c r="D24" s="112">
        <v>0</v>
      </c>
      <c r="E24" s="134" t="s">
        <v>120</v>
      </c>
      <c r="F24" s="135"/>
      <c r="G24" s="134"/>
      <c r="H24" s="135"/>
    </row>
    <row r="25" spans="1:8" ht="18.75" customHeight="1">
      <c r="A25" s="158"/>
      <c r="B25" s="156"/>
      <c r="C25" s="137" t="s">
        <v>121</v>
      </c>
      <c r="D25" s="112">
        <v>0</v>
      </c>
      <c r="E25" s="134" t="s">
        <v>122</v>
      </c>
      <c r="F25" s="135"/>
      <c r="G25" s="134"/>
      <c r="H25" s="135"/>
    </row>
    <row r="26" spans="1:8" ht="18.75" customHeight="1">
      <c r="A26" s="158"/>
      <c r="B26" s="156"/>
      <c r="C26" s="137" t="s">
        <v>123</v>
      </c>
      <c r="D26" s="112">
        <v>0</v>
      </c>
      <c r="E26" s="134"/>
      <c r="F26" s="135"/>
      <c r="G26" s="134"/>
      <c r="H26" s="135"/>
    </row>
    <row r="27" spans="1:8" ht="18.75" customHeight="1">
      <c r="A27" s="158"/>
      <c r="B27" s="156"/>
      <c r="C27" s="137" t="s">
        <v>124</v>
      </c>
      <c r="D27" s="112">
        <v>0</v>
      </c>
      <c r="E27" s="134"/>
      <c r="F27" s="135"/>
      <c r="G27" s="134"/>
      <c r="H27" s="135"/>
    </row>
    <row r="28" spans="1:8" ht="17.25" customHeight="1">
      <c r="A28" s="158"/>
      <c r="B28" s="156"/>
      <c r="C28" s="137" t="s">
        <v>125</v>
      </c>
      <c r="D28" s="112">
        <v>0</v>
      </c>
      <c r="E28" s="134"/>
      <c r="F28" s="135"/>
      <c r="G28" s="134"/>
      <c r="H28" s="135"/>
    </row>
    <row r="29" spans="1:8" ht="18.75" customHeight="1">
      <c r="A29" s="158"/>
      <c r="B29" s="156"/>
      <c r="C29" s="137" t="s">
        <v>126</v>
      </c>
      <c r="D29" s="112">
        <v>0</v>
      </c>
      <c r="E29" s="134"/>
      <c r="F29" s="135"/>
      <c r="G29" s="134"/>
      <c r="H29" s="135"/>
    </row>
    <row r="30" spans="1:8" ht="18.75" customHeight="1">
      <c r="A30" s="158"/>
      <c r="B30" s="156"/>
      <c r="C30" s="137" t="s">
        <v>127</v>
      </c>
      <c r="D30" s="112">
        <v>0</v>
      </c>
      <c r="E30" s="137"/>
      <c r="F30" s="135"/>
      <c r="G30" s="134"/>
      <c r="H30" s="135"/>
    </row>
    <row r="31" spans="1:8" ht="18.75" customHeight="1">
      <c r="A31" s="158"/>
      <c r="B31" s="156"/>
      <c r="C31" s="137" t="s">
        <v>128</v>
      </c>
      <c r="D31" s="112">
        <v>0</v>
      </c>
      <c r="E31" s="137"/>
      <c r="F31" s="135"/>
      <c r="G31" s="134"/>
      <c r="H31" s="135"/>
    </row>
    <row r="32" spans="1:8" ht="21" customHeight="1">
      <c r="A32" s="158"/>
      <c r="B32" s="156"/>
      <c r="C32" s="137" t="s">
        <v>129</v>
      </c>
      <c r="D32" s="112">
        <v>0</v>
      </c>
      <c r="E32" s="137"/>
      <c r="F32" s="135"/>
      <c r="G32" s="134"/>
      <c r="H32" s="135"/>
    </row>
    <row r="33" spans="1:8" ht="21" customHeight="1">
      <c r="A33" s="158"/>
      <c r="B33" s="156"/>
      <c r="C33" s="137" t="s">
        <v>130</v>
      </c>
      <c r="D33" s="112">
        <v>0</v>
      </c>
      <c r="E33" s="137"/>
      <c r="F33" s="135"/>
      <c r="G33" s="134"/>
      <c r="H33" s="135"/>
    </row>
    <row r="34" spans="1:8" s="177" customFormat="1" ht="18.75" customHeight="1">
      <c r="A34" s="161"/>
      <c r="B34" s="112"/>
      <c r="C34" s="165" t="s">
        <v>131</v>
      </c>
      <c r="D34" s="112">
        <v>0</v>
      </c>
      <c r="E34" s="163"/>
      <c r="F34" s="164"/>
      <c r="G34" s="183"/>
      <c r="H34" s="164"/>
    </row>
    <row r="35" spans="1:8" s="177" customFormat="1" ht="19.5" customHeight="1">
      <c r="A35" s="161"/>
      <c r="B35" s="112"/>
      <c r="C35" s="165" t="s">
        <v>132</v>
      </c>
      <c r="D35" s="112">
        <v>0</v>
      </c>
      <c r="E35" s="163"/>
      <c r="F35" s="164"/>
      <c r="G35" s="183"/>
      <c r="H35" s="164"/>
    </row>
    <row r="36" spans="1:8" s="177" customFormat="1" ht="21" customHeight="1">
      <c r="A36" s="161"/>
      <c r="B36" s="112"/>
      <c r="C36" s="162"/>
      <c r="D36" s="112"/>
      <c r="E36" s="163"/>
      <c r="F36" s="164"/>
      <c r="G36" s="183"/>
      <c r="H36" s="164"/>
    </row>
    <row r="37" spans="1:8" s="177" customFormat="1" ht="21" customHeight="1">
      <c r="A37" s="152" t="s">
        <v>133</v>
      </c>
      <c r="B37" s="112">
        <f>SUM(B7,B16,B20,B21,B22)</f>
        <v>32.38</v>
      </c>
      <c r="C37" s="166" t="s">
        <v>134</v>
      </c>
      <c r="D37" s="112">
        <f>SUM(D7:D35)</f>
        <v>32.38</v>
      </c>
      <c r="E37" s="167" t="s">
        <v>134</v>
      </c>
      <c r="F37" s="168">
        <f>SUM(F7,F12)</f>
        <v>32.379999999999995</v>
      </c>
      <c r="G37" s="167" t="s">
        <v>134</v>
      </c>
      <c r="H37" s="168">
        <f>SUM(H7:H21)</f>
        <v>32.38</v>
      </c>
    </row>
    <row r="38" spans="1:8" s="177" customFormat="1" ht="21" customHeight="1">
      <c r="A38" s="131" t="s">
        <v>135</v>
      </c>
      <c r="B38" s="112">
        <v>0</v>
      </c>
      <c r="C38" s="162" t="s">
        <v>136</v>
      </c>
      <c r="D38" s="112">
        <v>0</v>
      </c>
      <c r="E38" s="162" t="s">
        <v>136</v>
      </c>
      <c r="F38" s="168">
        <f>SUM(D38)</f>
        <v>0</v>
      </c>
      <c r="G38" s="162" t="s">
        <v>136</v>
      </c>
      <c r="H38" s="168">
        <f>SUM(D38)</f>
        <v>0</v>
      </c>
    </row>
    <row r="39" spans="1:8" ht="19.5" customHeight="1">
      <c r="A39" s="157"/>
      <c r="B39" s="112"/>
      <c r="C39" s="157"/>
      <c r="D39" s="112"/>
      <c r="E39" s="137"/>
      <c r="F39" s="135"/>
      <c r="G39" s="134"/>
      <c r="H39" s="135"/>
    </row>
    <row r="40" spans="1:8" ht="19.5" customHeight="1">
      <c r="A40" s="152" t="s">
        <v>137</v>
      </c>
      <c r="B40" s="169">
        <f>SUM(B37:B38)</f>
        <v>32.38</v>
      </c>
      <c r="C40" s="152" t="s">
        <v>138</v>
      </c>
      <c r="D40" s="112">
        <f>SUM(D37:D38)</f>
        <v>32.38</v>
      </c>
      <c r="E40" s="170" t="s">
        <v>138</v>
      </c>
      <c r="F40" s="135">
        <f>SUM(F37:F38)</f>
        <v>32.379999999999995</v>
      </c>
      <c r="G40" s="85" t="s">
        <v>138</v>
      </c>
      <c r="H40" s="135">
        <f>SUM(H37:H38)</f>
        <v>32.38</v>
      </c>
    </row>
    <row r="41" spans="3:6" ht="11.25">
      <c r="C41" s="71"/>
      <c r="D41" s="71"/>
      <c r="E41" s="71"/>
      <c r="F41" s="71"/>
    </row>
    <row r="42" spans="3:5" ht="11.25">
      <c r="C42" s="71"/>
      <c r="D42" s="71"/>
      <c r="E42" s="71"/>
    </row>
    <row r="43" spans="3:5" ht="11.25">
      <c r="C43" s="71"/>
      <c r="D43" s="71"/>
      <c r="E43" s="71"/>
    </row>
    <row r="44" spans="3:5" ht="11.25">
      <c r="C44" s="71"/>
      <c r="D44" s="71"/>
      <c r="E44" s="71"/>
    </row>
    <row r="45" spans="3:5" ht="11.25">
      <c r="C45" s="71"/>
      <c r="D45" s="71"/>
      <c r="E45" s="71"/>
    </row>
    <row r="46" spans="3:5" ht="11.25">
      <c r="C46" s="71"/>
      <c r="D46" s="71"/>
      <c r="E46" s="71"/>
    </row>
    <row r="47" ht="11.25">
      <c r="C47" s="71"/>
    </row>
    <row r="48" ht="11.25">
      <c r="C48" s="71"/>
    </row>
    <row r="50" ht="11.25">
      <c r="C50" s="71"/>
    </row>
  </sheetData>
  <sheetProtection/>
  <mergeCells count="1">
    <mergeCell ref="A4:B4"/>
  </mergeCells>
  <printOptions horizontalCentered="1" verticalCentered="1"/>
  <pageMargins left="0.31" right="0.75" top="0.87" bottom="0.98" header="0" footer="0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F13" sqref="F13"/>
    </sheetView>
  </sheetViews>
  <sheetFormatPr defaultColWidth="9.16015625" defaultRowHeight="11.25"/>
  <cols>
    <col min="1" max="1" width="12.16015625" style="0" customWidth="1"/>
    <col min="2" max="2" width="27.33203125" style="0" customWidth="1"/>
    <col min="3" max="3" width="9.83203125" style="0" customWidth="1"/>
    <col min="4" max="4" width="9.33203125" style="0" customWidth="1"/>
    <col min="5" max="5" width="10.16015625" style="0" customWidth="1"/>
    <col min="6" max="6" width="9.66015625" style="0" customWidth="1"/>
    <col min="7" max="7" width="9.83203125" style="0" customWidth="1"/>
    <col min="8" max="8" width="11.66015625" style="0" customWidth="1"/>
    <col min="9" max="9" width="11.5" style="0" customWidth="1"/>
    <col min="10" max="12" width="9.16015625" style="0" customWidth="1"/>
    <col min="13" max="13" width="7.66015625" style="0" customWidth="1"/>
    <col min="14" max="14" width="9.66015625" style="0" customWidth="1"/>
    <col min="15" max="15" width="9.16015625" style="0" customWidth="1"/>
    <col min="16" max="16" width="11.66015625" style="0" customWidth="1"/>
    <col min="17" max="18" width="12" style="0" customWidth="1"/>
    <col min="19" max="19" width="9.66015625" style="0" customWidth="1"/>
    <col min="20" max="20" width="9.5" style="0" customWidth="1"/>
  </cols>
  <sheetData>
    <row r="1" spans="1:20" ht="20.25" customHeight="1">
      <c r="A1" t="s">
        <v>13</v>
      </c>
      <c r="T1" s="174"/>
    </row>
    <row r="2" spans="1:20" ht="20.25" customHeight="1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8:20" ht="40.5" customHeight="1">
      <c r="R3" s="175" t="s">
        <v>48</v>
      </c>
      <c r="S3" s="175"/>
      <c r="T3" s="175"/>
    </row>
    <row r="4" spans="1:20" s="176" customFormat="1" ht="26.25" customHeight="1">
      <c r="A4" s="171" t="s">
        <v>139</v>
      </c>
      <c r="B4" s="171" t="s">
        <v>140</v>
      </c>
      <c r="C4" s="171" t="s">
        <v>141</v>
      </c>
      <c r="D4" s="85" t="s">
        <v>142</v>
      </c>
      <c r="E4" s="85"/>
      <c r="F4" s="82"/>
      <c r="G4" s="82"/>
      <c r="H4" s="82"/>
      <c r="I4" s="82"/>
      <c r="J4" s="82"/>
      <c r="K4" s="82"/>
      <c r="L4" s="82"/>
      <c r="M4" s="82" t="s">
        <v>143</v>
      </c>
      <c r="N4" s="82"/>
      <c r="O4" s="82"/>
      <c r="P4" s="82"/>
      <c r="Q4" s="171" t="s">
        <v>144</v>
      </c>
      <c r="R4" s="171" t="s">
        <v>145</v>
      </c>
      <c r="S4" s="171" t="s">
        <v>146</v>
      </c>
      <c r="T4" s="171" t="s">
        <v>147</v>
      </c>
    </row>
    <row r="5" spans="1:20" s="176" customFormat="1" ht="16.5" customHeight="1">
      <c r="A5" s="171"/>
      <c r="B5" s="171"/>
      <c r="C5" s="171"/>
      <c r="D5" s="171" t="s">
        <v>148</v>
      </c>
      <c r="E5" s="171" t="s">
        <v>149</v>
      </c>
      <c r="F5" s="171" t="s">
        <v>150</v>
      </c>
      <c r="G5" s="171" t="s">
        <v>151</v>
      </c>
      <c r="H5" s="171" t="s">
        <v>152</v>
      </c>
      <c r="I5" s="171" t="s">
        <v>153</v>
      </c>
      <c r="J5" s="171" t="s">
        <v>154</v>
      </c>
      <c r="K5" s="171" t="s">
        <v>155</v>
      </c>
      <c r="L5" s="171" t="s">
        <v>156</v>
      </c>
      <c r="M5" s="171" t="s">
        <v>148</v>
      </c>
      <c r="N5" s="171" t="s">
        <v>157</v>
      </c>
      <c r="O5" s="171" t="s">
        <v>158</v>
      </c>
      <c r="P5" s="171" t="s">
        <v>159</v>
      </c>
      <c r="Q5" s="171"/>
      <c r="R5" s="171"/>
      <c r="S5" s="171"/>
      <c r="T5" s="171"/>
    </row>
    <row r="6" spans="1:20" ht="35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ht="39.75" customHeight="1">
      <c r="A7" s="170" t="s">
        <v>160</v>
      </c>
      <c r="B7" s="170" t="s">
        <v>160</v>
      </c>
      <c r="C7" s="170">
        <v>1</v>
      </c>
      <c r="D7" s="170">
        <v>2</v>
      </c>
      <c r="E7" s="170">
        <v>3</v>
      </c>
      <c r="F7" s="85">
        <v>4</v>
      </c>
      <c r="G7" s="85">
        <v>5</v>
      </c>
      <c r="H7" s="85">
        <v>6</v>
      </c>
      <c r="I7" s="66">
        <v>7</v>
      </c>
      <c r="J7" s="66">
        <v>8</v>
      </c>
      <c r="K7" s="66">
        <v>9</v>
      </c>
      <c r="L7" s="66">
        <v>10</v>
      </c>
      <c r="M7" s="85">
        <v>11</v>
      </c>
      <c r="N7" s="85">
        <v>12</v>
      </c>
      <c r="O7" s="85">
        <v>13</v>
      </c>
      <c r="P7" s="85">
        <v>14</v>
      </c>
      <c r="Q7" s="170">
        <v>15</v>
      </c>
      <c r="R7" s="85">
        <v>16</v>
      </c>
      <c r="S7" s="85">
        <v>17</v>
      </c>
      <c r="T7" s="66">
        <v>18</v>
      </c>
    </row>
    <row r="8" spans="1:21" ht="39.75" customHeight="1">
      <c r="A8" s="172"/>
      <c r="B8" s="172" t="s">
        <v>161</v>
      </c>
      <c r="C8" s="173">
        <v>32.38</v>
      </c>
      <c r="D8" s="173">
        <v>32.38</v>
      </c>
      <c r="E8" s="173">
        <v>32.38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92">
        <v>0</v>
      </c>
      <c r="T8" s="70">
        <v>0</v>
      </c>
      <c r="U8" s="71"/>
    </row>
    <row r="9" spans="1:21" ht="39.75" customHeight="1">
      <c r="A9" s="172" t="s">
        <v>162</v>
      </c>
      <c r="B9" s="172" t="s">
        <v>163</v>
      </c>
      <c r="C9" s="173">
        <v>32.38</v>
      </c>
      <c r="D9" s="173">
        <v>32.38</v>
      </c>
      <c r="E9" s="173">
        <v>32.38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92">
        <v>0</v>
      </c>
      <c r="T9" s="70">
        <v>0</v>
      </c>
      <c r="U9" s="71"/>
    </row>
    <row r="10" spans="1:20" ht="24" customHeight="1">
      <c r="A10" s="71"/>
      <c r="B10" s="71"/>
      <c r="C10" s="71"/>
      <c r="D10" s="71"/>
      <c r="L10" s="71"/>
      <c r="M10" s="71"/>
      <c r="P10" s="71"/>
      <c r="Q10" s="71"/>
      <c r="R10" s="71"/>
      <c r="S10" s="71"/>
      <c r="T10" s="71"/>
    </row>
    <row r="11" spans="2:20" ht="24" customHeight="1">
      <c r="B11" s="71"/>
      <c r="C11" s="71"/>
      <c r="D11" s="71"/>
      <c r="E11" s="71"/>
      <c r="H11" s="71"/>
      <c r="I11" s="71"/>
      <c r="J11" s="71"/>
      <c r="K11" s="71"/>
      <c r="L11" s="71"/>
      <c r="M11" s="71"/>
      <c r="Q11" s="71"/>
      <c r="R11" s="71"/>
      <c r="S11" s="71"/>
      <c r="T11" s="71"/>
    </row>
    <row r="12" spans="2:20" ht="24" customHeight="1">
      <c r="B12" s="71"/>
      <c r="E12" s="71"/>
      <c r="L12" s="71"/>
      <c r="M12" s="71"/>
      <c r="Q12" s="71"/>
      <c r="R12" s="71"/>
      <c r="S12" s="71"/>
      <c r="T12" s="71"/>
    </row>
    <row r="13" spans="18:19" ht="24" customHeight="1">
      <c r="R13" s="71"/>
      <c r="S13" s="71"/>
    </row>
    <row r="14" spans="16:18" ht="24" customHeight="1">
      <c r="P14" s="71"/>
      <c r="R14" s="71"/>
    </row>
    <row r="15" spans="1:18" ht="24" customHeight="1">
      <c r="A15" s="71"/>
      <c r="Q15" s="71"/>
      <c r="R15" s="71"/>
    </row>
    <row r="16" spans="3:17" ht="24" customHeight="1">
      <c r="C16" s="71"/>
      <c r="Q16" s="71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9.83203125" style="0" customWidth="1"/>
    <col min="4" max="4" width="9.16015625" style="0" customWidth="1"/>
    <col min="5" max="5" width="11.66015625" style="0" customWidth="1"/>
    <col min="6" max="6" width="9" style="0" customWidth="1"/>
    <col min="7" max="7" width="9.5" style="0" customWidth="1"/>
    <col min="8" max="8" width="11.66015625" style="0" customWidth="1"/>
    <col min="9" max="9" width="11.5" style="0" customWidth="1"/>
    <col min="10" max="10" width="7.33203125" style="0" customWidth="1"/>
    <col min="11" max="11" width="6.5" style="0" customWidth="1"/>
    <col min="12" max="12" width="8" style="0" customWidth="1"/>
    <col min="13" max="13" width="9.33203125" style="0" customWidth="1"/>
    <col min="14" max="14" width="12.16015625" style="0" customWidth="1"/>
    <col min="15" max="15" width="9.16015625" style="0" customWidth="1"/>
    <col min="16" max="16" width="12.33203125" style="0" customWidth="1"/>
    <col min="17" max="17" width="10.33203125" style="0" customWidth="1"/>
    <col min="18" max="18" width="10" style="0" customWidth="1"/>
    <col min="19" max="19" width="9.66015625" style="0" customWidth="1"/>
    <col min="20" max="20" width="9.33203125" style="0" customWidth="1"/>
  </cols>
  <sheetData>
    <row r="1" spans="1:20" ht="21.75" customHeight="1">
      <c r="A1" t="s">
        <v>15</v>
      </c>
      <c r="T1" s="174"/>
    </row>
    <row r="2" spans="1:20" ht="20.2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8:20" ht="32.25" customHeight="1">
      <c r="R3" s="175" t="s">
        <v>48</v>
      </c>
      <c r="S3" s="175"/>
      <c r="T3" s="175"/>
    </row>
    <row r="4" spans="1:21" ht="26.25" customHeight="1">
      <c r="A4" s="171" t="s">
        <v>139</v>
      </c>
      <c r="B4" s="171" t="s">
        <v>140</v>
      </c>
      <c r="C4" s="171" t="s">
        <v>141</v>
      </c>
      <c r="D4" s="82" t="s">
        <v>142</v>
      </c>
      <c r="E4" s="82"/>
      <c r="F4" s="82"/>
      <c r="G4" s="82"/>
      <c r="H4" s="82"/>
      <c r="I4" s="82"/>
      <c r="J4" s="82"/>
      <c r="K4" s="82"/>
      <c r="L4" s="82"/>
      <c r="M4" s="82" t="s">
        <v>143</v>
      </c>
      <c r="N4" s="82"/>
      <c r="O4" s="82"/>
      <c r="P4" s="82"/>
      <c r="Q4" s="171" t="s">
        <v>144</v>
      </c>
      <c r="R4" s="171" t="s">
        <v>145</v>
      </c>
      <c r="S4" s="171" t="s">
        <v>146</v>
      </c>
      <c r="T4" s="171" t="s">
        <v>147</v>
      </c>
      <c r="U4" s="176"/>
    </row>
    <row r="5" spans="1:21" ht="16.5" customHeight="1">
      <c r="A5" s="171"/>
      <c r="B5" s="171"/>
      <c r="C5" s="171"/>
      <c r="D5" s="171" t="s">
        <v>148</v>
      </c>
      <c r="E5" s="171" t="s">
        <v>149</v>
      </c>
      <c r="F5" s="171" t="s">
        <v>150</v>
      </c>
      <c r="G5" s="171" t="s">
        <v>151</v>
      </c>
      <c r="H5" s="171" t="s">
        <v>152</v>
      </c>
      <c r="I5" s="171" t="s">
        <v>153</v>
      </c>
      <c r="J5" s="171" t="s">
        <v>154</v>
      </c>
      <c r="K5" s="171" t="s">
        <v>155</v>
      </c>
      <c r="L5" s="171" t="s">
        <v>156</v>
      </c>
      <c r="M5" s="171" t="s">
        <v>148</v>
      </c>
      <c r="N5" s="171" t="s">
        <v>157</v>
      </c>
      <c r="O5" s="171" t="s">
        <v>158</v>
      </c>
      <c r="P5" s="171" t="s">
        <v>159</v>
      </c>
      <c r="Q5" s="171"/>
      <c r="R5" s="171"/>
      <c r="S5" s="171"/>
      <c r="T5" s="171"/>
      <c r="U5" s="176"/>
    </row>
    <row r="6" spans="1:20" ht="36.7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ht="39.75" customHeight="1">
      <c r="A7" s="170" t="s">
        <v>160</v>
      </c>
      <c r="B7" s="170" t="s">
        <v>160</v>
      </c>
      <c r="C7" s="170">
        <v>1</v>
      </c>
      <c r="D7" s="170">
        <v>2</v>
      </c>
      <c r="E7" s="170">
        <v>3</v>
      </c>
      <c r="F7" s="85">
        <v>4</v>
      </c>
      <c r="G7" s="85">
        <v>5</v>
      </c>
      <c r="H7" s="85">
        <v>6</v>
      </c>
      <c r="I7" s="66">
        <v>7</v>
      </c>
      <c r="J7" s="66">
        <v>8</v>
      </c>
      <c r="K7" s="66">
        <v>9</v>
      </c>
      <c r="L7" s="66">
        <v>10</v>
      </c>
      <c r="M7" s="85">
        <v>11</v>
      </c>
      <c r="N7" s="85">
        <v>12</v>
      </c>
      <c r="O7" s="85">
        <v>13</v>
      </c>
      <c r="P7" s="85">
        <v>14</v>
      </c>
      <c r="Q7" s="170">
        <v>15</v>
      </c>
      <c r="R7" s="85">
        <v>16</v>
      </c>
      <c r="S7" s="85">
        <v>17</v>
      </c>
      <c r="T7" s="66">
        <v>18</v>
      </c>
    </row>
    <row r="8" spans="1:21" ht="39.75" customHeight="1">
      <c r="A8" s="172"/>
      <c r="B8" s="172" t="s">
        <v>161</v>
      </c>
      <c r="C8" s="173">
        <v>32.38</v>
      </c>
      <c r="D8" s="173">
        <v>32.38</v>
      </c>
      <c r="E8" s="173">
        <v>32.38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92">
        <v>0</v>
      </c>
      <c r="T8" s="70">
        <v>0</v>
      </c>
      <c r="U8" s="71"/>
    </row>
    <row r="9" spans="1:21" ht="39.75" customHeight="1">
      <c r="A9" s="172" t="s">
        <v>162</v>
      </c>
      <c r="B9" s="172" t="s">
        <v>163</v>
      </c>
      <c r="C9" s="173">
        <v>32.38</v>
      </c>
      <c r="D9" s="173">
        <v>32.38</v>
      </c>
      <c r="E9" s="173">
        <v>32.38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92">
        <v>0</v>
      </c>
      <c r="T9" s="70">
        <v>0</v>
      </c>
      <c r="U9" s="71"/>
    </row>
    <row r="10" spans="1:20" ht="24" customHeight="1">
      <c r="A10" s="71"/>
      <c r="B10" s="71"/>
      <c r="C10" s="71"/>
      <c r="D10" s="71"/>
      <c r="L10" s="71"/>
      <c r="M10" s="71"/>
      <c r="P10" s="71"/>
      <c r="Q10" s="71"/>
      <c r="R10" s="71"/>
      <c r="S10" s="71"/>
      <c r="T10" s="71"/>
    </row>
    <row r="11" spans="2:20" ht="24" customHeight="1">
      <c r="B11" s="71"/>
      <c r="C11" s="71"/>
      <c r="D11" s="71"/>
      <c r="E11" s="71"/>
      <c r="H11" s="71"/>
      <c r="I11" s="71"/>
      <c r="J11" s="71"/>
      <c r="K11" s="71"/>
      <c r="L11" s="71"/>
      <c r="M11" s="71"/>
      <c r="Q11" s="71"/>
      <c r="R11" s="71"/>
      <c r="S11" s="71"/>
      <c r="T11" s="71"/>
    </row>
    <row r="12" spans="2:20" ht="24" customHeight="1">
      <c r="B12" s="71"/>
      <c r="E12" s="71"/>
      <c r="L12" s="71"/>
      <c r="M12" s="71"/>
      <c r="Q12" s="71"/>
      <c r="R12" s="71"/>
      <c r="S12" s="71"/>
      <c r="T12" s="71"/>
    </row>
    <row r="13" spans="18:19" ht="24" customHeight="1">
      <c r="R13" s="71"/>
      <c r="S13" s="71"/>
    </row>
    <row r="14" spans="16:18" ht="24" customHeight="1">
      <c r="P14" s="71"/>
      <c r="R14" s="71"/>
    </row>
    <row r="15" spans="1:18" ht="24" customHeight="1">
      <c r="A15" s="71"/>
      <c r="Q15" s="71"/>
      <c r="R15" s="71"/>
    </row>
    <row r="16" spans="3:17" ht="24" customHeight="1">
      <c r="C16" s="71"/>
      <c r="Q16" s="71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L5" sqref="L5"/>
    </sheetView>
  </sheetViews>
  <sheetFormatPr defaultColWidth="9.16015625" defaultRowHeight="12.75" customHeight="1"/>
  <cols>
    <col min="1" max="1" width="35.83203125" style="0" customWidth="1"/>
    <col min="2" max="2" width="8.5" style="0" customWidth="1"/>
    <col min="3" max="3" width="26.83203125" style="0" customWidth="1"/>
    <col min="4" max="4" width="8.5" style="0" customWidth="1"/>
    <col min="5" max="5" width="31.16015625" style="0" customWidth="1"/>
    <col min="6" max="6" width="8" style="0" customWidth="1"/>
    <col min="7" max="7" width="23.33203125" style="0" customWidth="1"/>
    <col min="8" max="8" width="8.5" style="0" customWidth="1"/>
  </cols>
  <sheetData>
    <row r="1" ht="20.25" customHeight="1">
      <c r="A1" t="s">
        <v>17</v>
      </c>
    </row>
    <row r="2" spans="1:8" ht="30" customHeight="1">
      <c r="A2" s="151" t="s">
        <v>18</v>
      </c>
      <c r="B2" s="81"/>
      <c r="C2" s="81"/>
      <c r="D2" s="81"/>
      <c r="E2" s="81"/>
      <c r="F2" s="81"/>
      <c r="G2" s="81"/>
      <c r="H2" s="81"/>
    </row>
    <row r="3" spans="6:8" ht="12.75" customHeight="1">
      <c r="F3" s="78"/>
      <c r="H3" s="78" t="s">
        <v>48</v>
      </c>
    </row>
    <row r="4" spans="1:8" ht="23.25" customHeight="1">
      <c r="A4" s="152" t="s">
        <v>49</v>
      </c>
      <c r="B4" s="152"/>
      <c r="C4" s="153" t="s">
        <v>50</v>
      </c>
      <c r="D4" s="153"/>
      <c r="E4" s="153"/>
      <c r="F4" s="153"/>
      <c r="G4" s="82"/>
      <c r="H4" s="82"/>
    </row>
    <row r="5" spans="1:8" ht="36" customHeight="1">
      <c r="A5" s="152" t="s">
        <v>51</v>
      </c>
      <c r="B5" s="154" t="s">
        <v>52</v>
      </c>
      <c r="C5" s="155" t="s">
        <v>53</v>
      </c>
      <c r="D5" s="152" t="s">
        <v>52</v>
      </c>
      <c r="E5" s="143" t="s">
        <v>54</v>
      </c>
      <c r="F5" s="85" t="s">
        <v>52</v>
      </c>
      <c r="G5" s="143" t="s">
        <v>55</v>
      </c>
      <c r="H5" s="85" t="s">
        <v>52</v>
      </c>
    </row>
    <row r="6" spans="1:8" ht="20.25" customHeight="1">
      <c r="A6" s="131" t="s">
        <v>164</v>
      </c>
      <c r="B6" s="112">
        <v>32.38</v>
      </c>
      <c r="C6" s="131" t="s">
        <v>164</v>
      </c>
      <c r="D6" s="156">
        <f>SUM(D40)</f>
        <v>32.38</v>
      </c>
      <c r="E6" s="131" t="s">
        <v>164</v>
      </c>
      <c r="F6" s="135">
        <f>SUM(F40)</f>
        <v>32.379999999999995</v>
      </c>
      <c r="G6" s="131" t="s">
        <v>164</v>
      </c>
      <c r="H6" s="135">
        <f>SUM(H40)</f>
        <v>32.38</v>
      </c>
    </row>
    <row r="7" spans="1:8" ht="19.5" customHeight="1">
      <c r="A7" s="157" t="s">
        <v>61</v>
      </c>
      <c r="B7" s="112">
        <v>32.38</v>
      </c>
      <c r="C7" s="137" t="s">
        <v>58</v>
      </c>
      <c r="D7" s="112">
        <v>0</v>
      </c>
      <c r="E7" s="134" t="s">
        <v>59</v>
      </c>
      <c r="F7" s="70">
        <f>SUM(F8:F11)</f>
        <v>32.379999999999995</v>
      </c>
      <c r="G7" s="137" t="s">
        <v>60</v>
      </c>
      <c r="H7" s="70">
        <v>0</v>
      </c>
    </row>
    <row r="8" spans="1:8" ht="19.5" customHeight="1">
      <c r="A8" s="158" t="s">
        <v>65</v>
      </c>
      <c r="B8" s="112">
        <v>0</v>
      </c>
      <c r="C8" s="137" t="s">
        <v>62</v>
      </c>
      <c r="D8" s="112">
        <v>0</v>
      </c>
      <c r="E8" s="137" t="s">
        <v>165</v>
      </c>
      <c r="F8" s="70">
        <v>23.88</v>
      </c>
      <c r="G8" s="137" t="s">
        <v>64</v>
      </c>
      <c r="H8" s="70">
        <v>0</v>
      </c>
    </row>
    <row r="9" spans="1:8" ht="19.5" customHeight="1">
      <c r="A9" s="158" t="s">
        <v>69</v>
      </c>
      <c r="B9" s="112">
        <v>0</v>
      </c>
      <c r="C9" s="137" t="s">
        <v>66</v>
      </c>
      <c r="D9" s="112">
        <v>0</v>
      </c>
      <c r="E9" s="137" t="s">
        <v>166</v>
      </c>
      <c r="F9" s="70">
        <v>8.5</v>
      </c>
      <c r="G9" s="137" t="s">
        <v>68</v>
      </c>
      <c r="H9" s="70">
        <v>0</v>
      </c>
    </row>
    <row r="10" spans="1:8" ht="19.5" customHeight="1">
      <c r="A10" s="158" t="s">
        <v>73</v>
      </c>
      <c r="B10" s="112">
        <v>0</v>
      </c>
      <c r="C10" s="137" t="s">
        <v>70</v>
      </c>
      <c r="D10" s="112">
        <v>0</v>
      </c>
      <c r="E10" s="137" t="s">
        <v>167</v>
      </c>
      <c r="F10" s="70">
        <v>0</v>
      </c>
      <c r="G10" s="137" t="s">
        <v>72</v>
      </c>
      <c r="H10" s="70">
        <v>0</v>
      </c>
    </row>
    <row r="11" spans="1:8" ht="19.5" customHeight="1">
      <c r="A11" s="137" t="s">
        <v>77</v>
      </c>
      <c r="B11" s="112">
        <v>0</v>
      </c>
      <c r="C11" s="137" t="s">
        <v>74</v>
      </c>
      <c r="D11" s="112">
        <v>0</v>
      </c>
      <c r="E11" s="137" t="s">
        <v>168</v>
      </c>
      <c r="F11" s="70">
        <v>0</v>
      </c>
      <c r="G11" s="134" t="s">
        <v>76</v>
      </c>
      <c r="H11" s="70">
        <v>32.38</v>
      </c>
    </row>
    <row r="12" spans="1:8" ht="19.5" customHeight="1">
      <c r="A12" s="134" t="s">
        <v>81</v>
      </c>
      <c r="B12" s="112">
        <v>0</v>
      </c>
      <c r="C12" s="137" t="s">
        <v>78</v>
      </c>
      <c r="D12" s="112">
        <v>0</v>
      </c>
      <c r="E12" s="137" t="s">
        <v>79</v>
      </c>
      <c r="F12" s="70">
        <f>SUM(F13:F22)</f>
        <v>0</v>
      </c>
      <c r="G12" s="137" t="s">
        <v>80</v>
      </c>
      <c r="H12" s="70">
        <v>0</v>
      </c>
    </row>
    <row r="13" spans="1:8" ht="19.5" customHeight="1">
      <c r="A13" s="134" t="s">
        <v>84</v>
      </c>
      <c r="B13" s="112">
        <v>0</v>
      </c>
      <c r="C13" s="137" t="s">
        <v>82</v>
      </c>
      <c r="D13" s="112">
        <v>28.36</v>
      </c>
      <c r="E13" s="137" t="s">
        <v>165</v>
      </c>
      <c r="F13" s="70">
        <v>0</v>
      </c>
      <c r="G13" s="137" t="s">
        <v>83</v>
      </c>
      <c r="H13" s="70">
        <v>0</v>
      </c>
    </row>
    <row r="14" spans="1:8" ht="19.5" customHeight="1">
      <c r="A14" s="137" t="s">
        <v>87</v>
      </c>
      <c r="B14" s="112">
        <v>0</v>
      </c>
      <c r="C14" s="137" t="s">
        <v>85</v>
      </c>
      <c r="D14" s="112">
        <v>3.17</v>
      </c>
      <c r="E14" s="137" t="s">
        <v>166</v>
      </c>
      <c r="F14" s="70">
        <v>0</v>
      </c>
      <c r="G14" s="137" t="s">
        <v>86</v>
      </c>
      <c r="H14" s="70">
        <v>0</v>
      </c>
    </row>
    <row r="15" spans="1:8" ht="19.5" customHeight="1">
      <c r="A15" s="137"/>
      <c r="B15" s="112"/>
      <c r="C15" s="137" t="s">
        <v>88</v>
      </c>
      <c r="D15" s="112">
        <v>0</v>
      </c>
      <c r="E15" s="137" t="s">
        <v>169</v>
      </c>
      <c r="F15" s="70">
        <v>0</v>
      </c>
      <c r="G15" s="137" t="s">
        <v>89</v>
      </c>
      <c r="H15" s="70">
        <v>0</v>
      </c>
    </row>
    <row r="16" spans="1:8" ht="19.5" customHeight="1">
      <c r="A16" s="134"/>
      <c r="B16" s="159"/>
      <c r="C16" s="137" t="s">
        <v>91</v>
      </c>
      <c r="D16" s="112">
        <v>0.85</v>
      </c>
      <c r="E16" s="137" t="s">
        <v>170</v>
      </c>
      <c r="F16" s="70">
        <v>0</v>
      </c>
      <c r="G16" s="137" t="s">
        <v>93</v>
      </c>
      <c r="H16" s="70">
        <v>0</v>
      </c>
    </row>
    <row r="17" spans="1:8" ht="19.5" customHeight="1">
      <c r="A17" s="134"/>
      <c r="B17" s="159"/>
      <c r="C17" s="137" t="s">
        <v>95</v>
      </c>
      <c r="D17" s="112">
        <v>0</v>
      </c>
      <c r="E17" s="137" t="s">
        <v>171</v>
      </c>
      <c r="F17" s="70">
        <v>0</v>
      </c>
      <c r="G17" s="137" t="s">
        <v>97</v>
      </c>
      <c r="H17" s="70">
        <v>0</v>
      </c>
    </row>
    <row r="18" spans="1:8" ht="19.5" customHeight="1">
      <c r="A18" s="137"/>
      <c r="B18" s="160"/>
      <c r="C18" s="137" t="s">
        <v>99</v>
      </c>
      <c r="D18" s="112">
        <v>0</v>
      </c>
      <c r="E18" s="137" t="s">
        <v>172</v>
      </c>
      <c r="F18" s="70">
        <v>0</v>
      </c>
      <c r="G18" s="137" t="s">
        <v>101</v>
      </c>
      <c r="H18" s="70">
        <v>0</v>
      </c>
    </row>
    <row r="19" spans="1:8" ht="19.5" customHeight="1">
      <c r="A19" s="134"/>
      <c r="B19" s="160"/>
      <c r="C19" s="137" t="s">
        <v>103</v>
      </c>
      <c r="D19" s="112">
        <v>0</v>
      </c>
      <c r="E19" s="137" t="s">
        <v>173</v>
      </c>
      <c r="F19" s="70">
        <v>0</v>
      </c>
      <c r="G19" s="137" t="s">
        <v>105</v>
      </c>
      <c r="H19" s="70">
        <v>0</v>
      </c>
    </row>
    <row r="20" spans="1:8" ht="19.5" customHeight="1">
      <c r="A20" s="134"/>
      <c r="B20" s="160"/>
      <c r="C20" s="137" t="s">
        <v>107</v>
      </c>
      <c r="D20" s="112">
        <v>0</v>
      </c>
      <c r="E20" s="137" t="s">
        <v>174</v>
      </c>
      <c r="F20" s="70">
        <v>0</v>
      </c>
      <c r="G20" s="134" t="s">
        <v>109</v>
      </c>
      <c r="H20" s="70">
        <v>0</v>
      </c>
    </row>
    <row r="21" spans="1:8" ht="19.5" customHeight="1">
      <c r="A21" s="134"/>
      <c r="B21" s="159"/>
      <c r="C21" s="137" t="s">
        <v>111</v>
      </c>
      <c r="D21" s="112">
        <v>0</v>
      </c>
      <c r="E21" s="137" t="s">
        <v>175</v>
      </c>
      <c r="F21" s="70">
        <v>0</v>
      </c>
      <c r="G21" s="134" t="s">
        <v>113</v>
      </c>
      <c r="H21" s="70">
        <v>0</v>
      </c>
    </row>
    <row r="22" spans="1:8" ht="19.5" customHeight="1">
      <c r="A22" s="137"/>
      <c r="B22" s="160"/>
      <c r="C22" s="137" t="s">
        <v>115</v>
      </c>
      <c r="D22" s="112">
        <v>0</v>
      </c>
      <c r="E22" s="137" t="s">
        <v>176</v>
      </c>
      <c r="F22" s="70">
        <v>0</v>
      </c>
      <c r="G22" s="134"/>
      <c r="H22" s="135"/>
    </row>
    <row r="23" spans="1:8" ht="18.75" customHeight="1">
      <c r="A23" s="158"/>
      <c r="B23" s="156"/>
      <c r="C23" s="137" t="s">
        <v>117</v>
      </c>
      <c r="D23" s="112">
        <v>0</v>
      </c>
      <c r="E23" s="134" t="s">
        <v>118</v>
      </c>
      <c r="F23" s="135"/>
      <c r="G23" s="134"/>
      <c r="H23" s="135"/>
    </row>
    <row r="24" spans="1:8" ht="18.75" customHeight="1">
      <c r="A24" s="158"/>
      <c r="B24" s="156"/>
      <c r="C24" s="137" t="s">
        <v>119</v>
      </c>
      <c r="D24" s="112">
        <v>0</v>
      </c>
      <c r="E24" s="137" t="s">
        <v>120</v>
      </c>
      <c r="F24" s="135"/>
      <c r="G24" s="134"/>
      <c r="H24" s="135"/>
    </row>
    <row r="25" spans="1:8" ht="18.75" customHeight="1">
      <c r="A25" s="158"/>
      <c r="B25" s="156"/>
      <c r="C25" s="137" t="s">
        <v>121</v>
      </c>
      <c r="D25" s="112">
        <v>0</v>
      </c>
      <c r="E25" s="134" t="s">
        <v>122</v>
      </c>
      <c r="F25" s="135"/>
      <c r="G25" s="134"/>
      <c r="H25" s="135"/>
    </row>
    <row r="26" spans="1:8" ht="18.75" customHeight="1">
      <c r="A26" s="158"/>
      <c r="B26" s="156"/>
      <c r="C26" s="137" t="s">
        <v>123</v>
      </c>
      <c r="D26" s="112">
        <v>0</v>
      </c>
      <c r="E26" s="134"/>
      <c r="F26" s="135"/>
      <c r="G26" s="134"/>
      <c r="H26" s="135"/>
    </row>
    <row r="27" spans="1:8" ht="18.75" customHeight="1">
      <c r="A27" s="158"/>
      <c r="B27" s="156"/>
      <c r="C27" s="137" t="s">
        <v>124</v>
      </c>
      <c r="D27" s="112">
        <v>0</v>
      </c>
      <c r="E27" s="134"/>
      <c r="F27" s="135"/>
      <c r="G27" s="134"/>
      <c r="H27" s="135"/>
    </row>
    <row r="28" spans="1:8" ht="17.25" customHeight="1">
      <c r="A28" s="158"/>
      <c r="B28" s="156"/>
      <c r="C28" s="137" t="s">
        <v>125</v>
      </c>
      <c r="D28" s="112">
        <v>0</v>
      </c>
      <c r="E28" s="134"/>
      <c r="F28" s="135"/>
      <c r="G28" s="134"/>
      <c r="H28" s="135"/>
    </row>
    <row r="29" spans="1:8" ht="18.75" customHeight="1">
      <c r="A29" s="158"/>
      <c r="B29" s="156"/>
      <c r="C29" s="137" t="s">
        <v>126</v>
      </c>
      <c r="D29" s="112">
        <v>0</v>
      </c>
      <c r="E29" s="134"/>
      <c r="F29" s="135"/>
      <c r="G29" s="134"/>
      <c r="H29" s="135"/>
    </row>
    <row r="30" spans="1:8" ht="18.75" customHeight="1">
      <c r="A30" s="158"/>
      <c r="B30" s="156"/>
      <c r="C30" s="137" t="s">
        <v>127</v>
      </c>
      <c r="D30" s="112">
        <v>0</v>
      </c>
      <c r="E30" s="137"/>
      <c r="F30" s="135"/>
      <c r="G30" s="134"/>
      <c r="H30" s="135"/>
    </row>
    <row r="31" spans="1:8" ht="18.75" customHeight="1">
      <c r="A31" s="158"/>
      <c r="B31" s="156"/>
      <c r="C31" s="137" t="s">
        <v>128</v>
      </c>
      <c r="D31" s="112">
        <v>0</v>
      </c>
      <c r="E31" s="137"/>
      <c r="F31" s="135"/>
      <c r="G31" s="134"/>
      <c r="H31" s="135"/>
    </row>
    <row r="32" spans="1:8" ht="21" customHeight="1">
      <c r="A32" s="158"/>
      <c r="B32" s="156"/>
      <c r="C32" s="137" t="s">
        <v>129</v>
      </c>
      <c r="D32" s="112">
        <v>0</v>
      </c>
      <c r="E32" s="137"/>
      <c r="F32" s="139"/>
      <c r="G32" s="134"/>
      <c r="H32" s="135"/>
    </row>
    <row r="33" spans="1:8" ht="21" customHeight="1">
      <c r="A33" s="158"/>
      <c r="B33" s="156"/>
      <c r="C33" s="137" t="s">
        <v>130</v>
      </c>
      <c r="D33" s="112">
        <v>0</v>
      </c>
      <c r="E33" s="137"/>
      <c r="F33" s="139"/>
      <c r="G33" s="134"/>
      <c r="H33" s="135"/>
    </row>
    <row r="34" spans="1:8" ht="18.75" customHeight="1">
      <c r="A34" s="161"/>
      <c r="B34" s="112"/>
      <c r="C34" s="162" t="s">
        <v>131</v>
      </c>
      <c r="D34" s="112">
        <v>0</v>
      </c>
      <c r="E34" s="163"/>
      <c r="F34" s="164"/>
      <c r="G34" s="134"/>
      <c r="H34" s="135"/>
    </row>
    <row r="35" spans="1:8" ht="18.75" customHeight="1">
      <c r="A35" s="161"/>
      <c r="B35" s="112"/>
      <c r="C35" s="162" t="s">
        <v>132</v>
      </c>
      <c r="D35" s="112">
        <v>0</v>
      </c>
      <c r="E35" s="163"/>
      <c r="F35" s="164"/>
      <c r="G35" s="134"/>
      <c r="H35" s="135"/>
    </row>
    <row r="36" spans="1:8" ht="18.75" customHeight="1">
      <c r="A36" s="161"/>
      <c r="B36" s="112"/>
      <c r="C36" s="165"/>
      <c r="D36" s="112"/>
      <c r="E36" s="163"/>
      <c r="F36" s="164"/>
      <c r="G36" s="134"/>
      <c r="H36" s="135"/>
    </row>
    <row r="37" spans="1:8" ht="18.75" customHeight="1">
      <c r="A37" s="152" t="s">
        <v>133</v>
      </c>
      <c r="B37" s="112">
        <f>SUM(B6)</f>
        <v>32.38</v>
      </c>
      <c r="C37" s="166" t="s">
        <v>134</v>
      </c>
      <c r="D37" s="112">
        <f>SUM(D7:D35)</f>
        <v>32.38</v>
      </c>
      <c r="E37" s="167" t="s">
        <v>134</v>
      </c>
      <c r="F37" s="168">
        <f>SUM(F7,F12)</f>
        <v>32.379999999999995</v>
      </c>
      <c r="G37" s="167" t="s">
        <v>134</v>
      </c>
      <c r="H37" s="135">
        <f>SUM(H7:H21)</f>
        <v>32.38</v>
      </c>
    </row>
    <row r="38" spans="1:8" ht="18.75" customHeight="1">
      <c r="A38" s="131" t="s">
        <v>135</v>
      </c>
      <c r="B38" s="112">
        <v>0</v>
      </c>
      <c r="C38" s="162" t="s">
        <v>136</v>
      </c>
      <c r="D38" s="112">
        <v>0</v>
      </c>
      <c r="E38" s="162" t="s">
        <v>136</v>
      </c>
      <c r="F38" s="168">
        <f>SUM(D38)</f>
        <v>0</v>
      </c>
      <c r="G38" s="162" t="s">
        <v>136</v>
      </c>
      <c r="H38" s="135">
        <f>SUM(D38)</f>
        <v>0</v>
      </c>
    </row>
    <row r="39" spans="1:8" ht="19.5" customHeight="1">
      <c r="A39" s="157"/>
      <c r="B39" s="160"/>
      <c r="C39" s="157"/>
      <c r="D39" s="112"/>
      <c r="E39" s="137"/>
      <c r="F39" s="135"/>
      <c r="G39" s="134"/>
      <c r="H39" s="135"/>
    </row>
    <row r="40" spans="1:8" ht="19.5" customHeight="1">
      <c r="A40" s="152" t="s">
        <v>137</v>
      </c>
      <c r="B40" s="169">
        <f>SUM(B37:B38)</f>
        <v>32.38</v>
      </c>
      <c r="C40" s="152" t="s">
        <v>138</v>
      </c>
      <c r="D40" s="112">
        <f>SUM(D37:D38)</f>
        <v>32.38</v>
      </c>
      <c r="E40" s="170" t="s">
        <v>138</v>
      </c>
      <c r="F40" s="135">
        <f>SUM(F37:F38)</f>
        <v>32.379999999999995</v>
      </c>
      <c r="G40" s="85" t="s">
        <v>177</v>
      </c>
      <c r="H40" s="135">
        <f>SUM(H37:H38)</f>
        <v>32.38</v>
      </c>
    </row>
    <row r="41" spans="3:6" ht="9.75" customHeight="1">
      <c r="C41" s="71"/>
      <c r="D41" s="71"/>
      <c r="E41" s="71"/>
      <c r="F41" s="71"/>
    </row>
    <row r="42" spans="3:5" ht="9.75" customHeight="1">
      <c r="C42" s="71"/>
      <c r="D42" s="71"/>
      <c r="E42" s="71"/>
    </row>
    <row r="43" spans="3:5" ht="9.75" customHeight="1">
      <c r="C43" s="71"/>
      <c r="D43" s="71"/>
      <c r="E43" s="71"/>
    </row>
    <row r="44" spans="3:5" ht="9.75" customHeight="1">
      <c r="C44" s="71"/>
      <c r="D44" s="71"/>
      <c r="E44" s="71"/>
    </row>
    <row r="45" spans="3:5" ht="9.75" customHeight="1">
      <c r="C45" s="71"/>
      <c r="D45" s="71"/>
      <c r="E45" s="71"/>
    </row>
    <row r="46" spans="3:5" ht="9.75" customHeight="1">
      <c r="C46" s="71"/>
      <c r="D46" s="71"/>
      <c r="E46" s="71"/>
    </row>
    <row r="47" ht="9.75" customHeight="1">
      <c r="C47" s="71"/>
    </row>
    <row r="48" ht="9.75" customHeight="1">
      <c r="C48" s="71"/>
    </row>
    <row r="50" ht="9.75" customHeight="1">
      <c r="C50" s="71"/>
    </row>
  </sheetData>
  <sheetProtection/>
  <mergeCells count="1">
    <mergeCell ref="A4:B4"/>
  </mergeCells>
  <printOptions horizontalCentered="1" verticalCentered="1"/>
  <pageMargins left="0.31" right="0.75" top="0.87" bottom="0.98" header="0" footer="0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workbookViewId="0" topLeftCell="A4">
      <selection activeCell="B9" sqref="B9"/>
    </sheetView>
  </sheetViews>
  <sheetFormatPr defaultColWidth="9.16015625" defaultRowHeight="12.75" customHeight="1"/>
  <cols>
    <col min="1" max="1" width="16.33203125" style="0" customWidth="1"/>
    <col min="2" max="2" width="24.16015625" style="0" customWidth="1"/>
    <col min="3" max="3" width="9.16015625" style="0" customWidth="1"/>
    <col min="4" max="4" width="14.83203125" style="0" customWidth="1"/>
    <col min="5" max="5" width="10.33203125" style="0" customWidth="1"/>
    <col min="6" max="6" width="10" style="0" customWidth="1"/>
    <col min="7" max="7" width="9.66015625" style="0" customWidth="1"/>
    <col min="8" max="8" width="9" style="0" customWidth="1"/>
  </cols>
  <sheetData>
    <row r="1" spans="1:8" ht="19.5" customHeight="1">
      <c r="A1" t="s">
        <v>19</v>
      </c>
      <c r="H1" s="104"/>
    </row>
    <row r="2" spans="1:8" ht="26.25" customHeight="1">
      <c r="A2" s="80" t="s">
        <v>178</v>
      </c>
      <c r="B2" s="81"/>
      <c r="C2" s="81"/>
      <c r="D2" s="81"/>
      <c r="E2" s="81"/>
      <c r="F2" s="81"/>
      <c r="G2" s="81"/>
      <c r="H2" s="81"/>
    </row>
    <row r="3" ht="37.5" customHeight="1">
      <c r="H3" s="145" t="s">
        <v>48</v>
      </c>
    </row>
    <row r="4" spans="1:8" ht="34.5" customHeight="1">
      <c r="A4" s="143" t="s">
        <v>179</v>
      </c>
      <c r="B4" s="143" t="s">
        <v>180</v>
      </c>
      <c r="C4" s="143" t="s">
        <v>161</v>
      </c>
      <c r="D4" s="143" t="s">
        <v>181</v>
      </c>
      <c r="E4" s="143" t="s">
        <v>182</v>
      </c>
      <c r="F4" s="143" t="s">
        <v>183</v>
      </c>
      <c r="G4" s="143" t="s">
        <v>184</v>
      </c>
      <c r="H4" s="143" t="s">
        <v>185</v>
      </c>
    </row>
    <row r="5" spans="1:8" ht="34.5" customHeight="1">
      <c r="A5" s="66" t="s">
        <v>160</v>
      </c>
      <c r="B5" s="66" t="s">
        <v>160</v>
      </c>
      <c r="C5" s="66">
        <v>1</v>
      </c>
      <c r="D5" s="66">
        <v>2</v>
      </c>
      <c r="E5" s="66">
        <v>3</v>
      </c>
      <c r="F5" s="66">
        <v>4</v>
      </c>
      <c r="G5" s="66">
        <v>5</v>
      </c>
      <c r="H5" s="66" t="s">
        <v>160</v>
      </c>
    </row>
    <row r="6" spans="1:8" ht="34.5" customHeight="1">
      <c r="A6" s="89"/>
      <c r="B6" s="148" t="s">
        <v>161</v>
      </c>
      <c r="C6" s="70">
        <v>32.38</v>
      </c>
      <c r="D6" s="70">
        <v>23.88</v>
      </c>
      <c r="E6" s="70">
        <v>3.5</v>
      </c>
      <c r="F6" s="70">
        <v>5</v>
      </c>
      <c r="G6" s="70">
        <v>0</v>
      </c>
      <c r="H6" s="149"/>
    </row>
    <row r="7" spans="1:8" ht="34.5" customHeight="1">
      <c r="A7" s="146" t="s">
        <v>186</v>
      </c>
      <c r="B7" s="148" t="s">
        <v>187</v>
      </c>
      <c r="C7" s="70">
        <v>28.36</v>
      </c>
      <c r="D7" s="70">
        <v>19.86</v>
      </c>
      <c r="E7" s="70">
        <v>3.5</v>
      </c>
      <c r="F7" s="70">
        <v>5</v>
      </c>
      <c r="G7" s="70">
        <v>0</v>
      </c>
      <c r="H7" s="149"/>
    </row>
    <row r="8" spans="1:8" ht="34.5" customHeight="1">
      <c r="A8" s="146" t="s">
        <v>188</v>
      </c>
      <c r="B8" s="148" t="s">
        <v>189</v>
      </c>
      <c r="C8" s="70">
        <v>24.86</v>
      </c>
      <c r="D8" s="70">
        <v>19.86</v>
      </c>
      <c r="E8" s="70">
        <v>3.5</v>
      </c>
      <c r="F8" s="70">
        <v>5</v>
      </c>
      <c r="G8" s="70">
        <v>0</v>
      </c>
      <c r="H8" s="149"/>
    </row>
    <row r="9" spans="1:8" ht="34.5" customHeight="1">
      <c r="A9" s="146" t="s">
        <v>190</v>
      </c>
      <c r="B9" s="148" t="s">
        <v>191</v>
      </c>
      <c r="C9" s="70">
        <v>24.86</v>
      </c>
      <c r="D9" s="70">
        <v>19.86</v>
      </c>
      <c r="E9" s="70">
        <v>3.5</v>
      </c>
      <c r="F9" s="70">
        <v>5</v>
      </c>
      <c r="G9" s="70">
        <v>0</v>
      </c>
      <c r="H9" s="149"/>
    </row>
    <row r="10" spans="1:8" ht="34.5" customHeight="1">
      <c r="A10" s="146" t="s">
        <v>192</v>
      </c>
      <c r="B10" s="148" t="s">
        <v>193</v>
      </c>
      <c r="C10" s="70">
        <v>3.17</v>
      </c>
      <c r="D10" s="70">
        <v>3.17</v>
      </c>
      <c r="E10" s="70">
        <v>0</v>
      </c>
      <c r="F10" s="70">
        <v>0</v>
      </c>
      <c r="G10" s="70">
        <v>0</v>
      </c>
      <c r="H10" s="149"/>
    </row>
    <row r="11" spans="1:8" ht="34.5" customHeight="1">
      <c r="A11" s="146" t="s">
        <v>194</v>
      </c>
      <c r="B11" s="148" t="s">
        <v>195</v>
      </c>
      <c r="C11" s="70">
        <v>3.17</v>
      </c>
      <c r="D11" s="70">
        <v>3.17</v>
      </c>
      <c r="E11" s="70">
        <v>0</v>
      </c>
      <c r="F11" s="70">
        <v>0</v>
      </c>
      <c r="G11" s="70">
        <v>0</v>
      </c>
      <c r="H11" s="149"/>
    </row>
    <row r="12" spans="1:8" ht="46.5" customHeight="1">
      <c r="A12" s="146" t="s">
        <v>196</v>
      </c>
      <c r="B12" s="150" t="s">
        <v>197</v>
      </c>
      <c r="C12" s="70">
        <v>3.17</v>
      </c>
      <c r="D12" s="70">
        <v>3.17</v>
      </c>
      <c r="E12" s="70">
        <v>0</v>
      </c>
      <c r="F12" s="70">
        <v>0</v>
      </c>
      <c r="G12" s="70">
        <v>0</v>
      </c>
      <c r="H12" s="149"/>
    </row>
    <row r="13" spans="1:8" ht="34.5" customHeight="1">
      <c r="A13" s="146" t="s">
        <v>198</v>
      </c>
      <c r="B13" s="148" t="s">
        <v>199</v>
      </c>
      <c r="C13" s="70">
        <v>0.85</v>
      </c>
      <c r="D13" s="70">
        <v>0.85</v>
      </c>
      <c r="E13" s="70">
        <v>0</v>
      </c>
      <c r="F13" s="70">
        <v>0</v>
      </c>
      <c r="G13" s="70">
        <v>0</v>
      </c>
      <c r="H13" s="149"/>
    </row>
    <row r="14" spans="1:8" ht="34.5" customHeight="1">
      <c r="A14" s="146" t="s">
        <v>200</v>
      </c>
      <c r="B14" s="148" t="s">
        <v>201</v>
      </c>
      <c r="C14" s="70">
        <v>0.85</v>
      </c>
      <c r="D14" s="70">
        <v>0.85</v>
      </c>
      <c r="E14" s="70">
        <v>0</v>
      </c>
      <c r="F14" s="70">
        <v>0</v>
      </c>
      <c r="G14" s="70">
        <v>0</v>
      </c>
      <c r="H14" s="149"/>
    </row>
    <row r="15" spans="1:8" ht="34.5" customHeight="1">
      <c r="A15" s="146" t="s">
        <v>202</v>
      </c>
      <c r="B15" s="148" t="s">
        <v>203</v>
      </c>
      <c r="C15" s="70">
        <v>0.85</v>
      </c>
      <c r="D15" s="70">
        <v>0.85</v>
      </c>
      <c r="E15" s="70">
        <v>0</v>
      </c>
      <c r="F15" s="70">
        <v>0</v>
      </c>
      <c r="G15" s="70">
        <v>0</v>
      </c>
      <c r="H15" s="149"/>
    </row>
    <row r="16" spans="5:6" ht="12.75" customHeight="1">
      <c r="E16" s="71"/>
      <c r="F16" s="71"/>
    </row>
  </sheetData>
  <sheetProtection/>
  <printOptions gridLines="1"/>
  <pageMargins left="0.75" right="0.75" top="1" bottom="1" header="0" footer="0"/>
  <pageSetup horizontalDpi="600" verticalDpi="600"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 topLeftCell="A8">
      <selection activeCell="A25" sqref="A25:IV25"/>
    </sheetView>
  </sheetViews>
  <sheetFormatPr defaultColWidth="9.16015625" defaultRowHeight="12.75" customHeight="1"/>
  <cols>
    <col min="1" max="1" width="9" style="0" customWidth="1"/>
    <col min="2" max="2" width="21.5" style="0" customWidth="1"/>
    <col min="3" max="3" width="9.33203125" style="0" customWidth="1"/>
    <col min="4" max="4" width="21" style="0" customWidth="1"/>
    <col min="5" max="7" width="7" style="0" customWidth="1"/>
    <col min="8" max="8" width="8.5" style="0" customWidth="1"/>
    <col min="9" max="9" width="5.83203125" style="0" customWidth="1"/>
    <col min="10" max="10" width="6.83203125" style="0" customWidth="1"/>
  </cols>
  <sheetData>
    <row r="1" spans="1:10" ht="24" customHeight="1">
      <c r="A1" t="s">
        <v>21</v>
      </c>
      <c r="J1" s="104"/>
    </row>
    <row r="2" spans="1:10" ht="26.25" customHeight="1">
      <c r="A2" s="80" t="s">
        <v>204</v>
      </c>
      <c r="B2" s="81"/>
      <c r="C2" s="81"/>
      <c r="D2" s="81"/>
      <c r="E2" s="81"/>
      <c r="F2" s="81"/>
      <c r="G2" s="81"/>
      <c r="H2" s="81"/>
      <c r="I2" s="81"/>
      <c r="J2" s="81"/>
    </row>
    <row r="3" ht="16.5" customHeight="1">
      <c r="J3" s="78" t="s">
        <v>48</v>
      </c>
    </row>
    <row r="4" spans="1:10" ht="39" customHeight="1">
      <c r="A4" s="143" t="s">
        <v>205</v>
      </c>
      <c r="B4" s="143" t="s">
        <v>180</v>
      </c>
      <c r="C4" s="143" t="s">
        <v>206</v>
      </c>
      <c r="D4" s="143" t="s">
        <v>207</v>
      </c>
      <c r="E4" s="143" t="s">
        <v>161</v>
      </c>
      <c r="F4" s="143" t="s">
        <v>181</v>
      </c>
      <c r="G4" s="143" t="s">
        <v>182</v>
      </c>
      <c r="H4" s="143" t="s">
        <v>183</v>
      </c>
      <c r="I4" s="143" t="s">
        <v>184</v>
      </c>
      <c r="J4" s="143" t="s">
        <v>185</v>
      </c>
    </row>
    <row r="5" spans="1:10" ht="27" customHeight="1">
      <c r="A5" s="66" t="s">
        <v>160</v>
      </c>
      <c r="B5" s="66" t="s">
        <v>160</v>
      </c>
      <c r="C5" s="66" t="s">
        <v>160</v>
      </c>
      <c r="D5" s="66" t="s">
        <v>160</v>
      </c>
      <c r="E5" s="66">
        <v>1</v>
      </c>
      <c r="F5" s="66">
        <v>2</v>
      </c>
      <c r="G5" s="66">
        <v>3</v>
      </c>
      <c r="H5" s="66">
        <v>4</v>
      </c>
      <c r="I5" s="66">
        <v>5</v>
      </c>
      <c r="J5" s="66" t="s">
        <v>160</v>
      </c>
    </row>
    <row r="6" spans="1:10" ht="24.75" customHeight="1">
      <c r="A6" s="88"/>
      <c r="B6" s="89"/>
      <c r="C6" s="90"/>
      <c r="D6" s="88" t="s">
        <v>161</v>
      </c>
      <c r="E6" s="92">
        <v>32.38</v>
      </c>
      <c r="F6" s="92">
        <v>23.88</v>
      </c>
      <c r="G6" s="92">
        <v>3.5</v>
      </c>
      <c r="H6" s="92">
        <v>5</v>
      </c>
      <c r="I6" s="92">
        <v>0</v>
      </c>
      <c r="J6" s="93">
        <v>0</v>
      </c>
    </row>
    <row r="7" spans="1:10" ht="20.25" customHeight="1">
      <c r="A7" s="88" t="s">
        <v>208</v>
      </c>
      <c r="B7" s="146" t="s">
        <v>209</v>
      </c>
      <c r="C7" s="90" t="s">
        <v>210</v>
      </c>
      <c r="D7" s="88" t="s">
        <v>211</v>
      </c>
      <c r="E7" s="92">
        <v>23.88</v>
      </c>
      <c r="F7" s="92">
        <v>23.88</v>
      </c>
      <c r="G7" s="92">
        <v>0</v>
      </c>
      <c r="H7" s="92">
        <v>0</v>
      </c>
      <c r="I7" s="92">
        <v>0</v>
      </c>
      <c r="J7" s="93">
        <v>0</v>
      </c>
    </row>
    <row r="8" spans="1:10" ht="24.75" customHeight="1">
      <c r="A8" s="88" t="s">
        <v>212</v>
      </c>
      <c r="B8" s="146" t="s">
        <v>213</v>
      </c>
      <c r="C8" s="90" t="s">
        <v>214</v>
      </c>
      <c r="D8" s="88" t="s">
        <v>215</v>
      </c>
      <c r="E8" s="92">
        <v>9.51</v>
      </c>
      <c r="F8" s="92">
        <v>9.51</v>
      </c>
      <c r="G8" s="92">
        <v>0</v>
      </c>
      <c r="H8" s="92">
        <v>0</v>
      </c>
      <c r="I8" s="92">
        <v>0</v>
      </c>
      <c r="J8" s="93">
        <v>0</v>
      </c>
    </row>
    <row r="9" spans="1:10" ht="24.75" customHeight="1">
      <c r="A9" s="88" t="s">
        <v>216</v>
      </c>
      <c r="B9" s="146" t="s">
        <v>217</v>
      </c>
      <c r="C9" s="90" t="s">
        <v>214</v>
      </c>
      <c r="D9" s="88" t="s">
        <v>215</v>
      </c>
      <c r="E9" s="92">
        <v>3.69</v>
      </c>
      <c r="F9" s="92">
        <v>3.69</v>
      </c>
      <c r="G9" s="92">
        <v>0</v>
      </c>
      <c r="H9" s="92">
        <v>0</v>
      </c>
      <c r="I9" s="92">
        <v>0</v>
      </c>
      <c r="J9" s="93">
        <v>0</v>
      </c>
    </row>
    <row r="10" spans="1:10" ht="24.75" customHeight="1">
      <c r="A10" s="88" t="s">
        <v>218</v>
      </c>
      <c r="B10" s="146" t="s">
        <v>219</v>
      </c>
      <c r="C10" s="90" t="s">
        <v>214</v>
      </c>
      <c r="D10" s="88" t="s">
        <v>215</v>
      </c>
      <c r="E10" s="92">
        <v>0.38</v>
      </c>
      <c r="F10" s="92">
        <v>0.38</v>
      </c>
      <c r="G10" s="92">
        <v>0</v>
      </c>
      <c r="H10" s="92">
        <v>0</v>
      </c>
      <c r="I10" s="92">
        <v>0</v>
      </c>
      <c r="J10" s="93">
        <v>0</v>
      </c>
    </row>
    <row r="11" spans="1:10" ht="24.75" customHeight="1">
      <c r="A11" s="88" t="s">
        <v>220</v>
      </c>
      <c r="B11" s="146" t="s">
        <v>221</v>
      </c>
      <c r="C11" s="90" t="s">
        <v>214</v>
      </c>
      <c r="D11" s="88" t="s">
        <v>215</v>
      </c>
      <c r="E11" s="92">
        <v>2.27</v>
      </c>
      <c r="F11" s="92">
        <v>2.27</v>
      </c>
      <c r="G11" s="92">
        <v>0</v>
      </c>
      <c r="H11" s="92">
        <v>0</v>
      </c>
      <c r="I11" s="92">
        <v>0</v>
      </c>
      <c r="J11" s="93">
        <v>0</v>
      </c>
    </row>
    <row r="12" spans="1:10" ht="42" customHeight="1">
      <c r="A12" s="88" t="s">
        <v>222</v>
      </c>
      <c r="B12" s="147" t="s">
        <v>223</v>
      </c>
      <c r="C12" s="90" t="s">
        <v>214</v>
      </c>
      <c r="D12" s="88" t="s">
        <v>215</v>
      </c>
      <c r="E12" s="92">
        <v>3.17</v>
      </c>
      <c r="F12" s="92">
        <v>3.17</v>
      </c>
      <c r="G12" s="92">
        <v>0</v>
      </c>
      <c r="H12" s="92">
        <v>0</v>
      </c>
      <c r="I12" s="92">
        <v>0</v>
      </c>
      <c r="J12" s="93">
        <v>0</v>
      </c>
    </row>
    <row r="13" spans="1:10" ht="24.75" customHeight="1">
      <c r="A13" s="88" t="s">
        <v>224</v>
      </c>
      <c r="B13" s="146" t="s">
        <v>225</v>
      </c>
      <c r="C13" s="90" t="s">
        <v>214</v>
      </c>
      <c r="D13" s="88" t="s">
        <v>215</v>
      </c>
      <c r="E13" s="92">
        <v>0.85</v>
      </c>
      <c r="F13" s="92">
        <v>0.85</v>
      </c>
      <c r="G13" s="92">
        <v>0</v>
      </c>
      <c r="H13" s="92">
        <v>0</v>
      </c>
      <c r="I13" s="92">
        <v>0</v>
      </c>
      <c r="J13" s="93">
        <v>0</v>
      </c>
    </row>
    <row r="14" spans="1:10" ht="24.75" customHeight="1">
      <c r="A14" s="88" t="s">
        <v>226</v>
      </c>
      <c r="B14" s="146" t="s">
        <v>227</v>
      </c>
      <c r="C14" s="90" t="s">
        <v>214</v>
      </c>
      <c r="D14" s="88" t="s">
        <v>215</v>
      </c>
      <c r="E14" s="92">
        <v>0.19</v>
      </c>
      <c r="F14" s="92">
        <v>0.19</v>
      </c>
      <c r="G14" s="92">
        <v>0</v>
      </c>
      <c r="H14" s="92">
        <v>0</v>
      </c>
      <c r="I14" s="92">
        <v>0</v>
      </c>
      <c r="J14" s="93">
        <v>0</v>
      </c>
    </row>
    <row r="15" spans="1:10" ht="24.75" customHeight="1">
      <c r="A15" s="88" t="s">
        <v>228</v>
      </c>
      <c r="B15" s="146" t="s">
        <v>229</v>
      </c>
      <c r="C15" s="90" t="s">
        <v>214</v>
      </c>
      <c r="D15" s="88" t="s">
        <v>215</v>
      </c>
      <c r="E15" s="92">
        <v>1.96</v>
      </c>
      <c r="F15" s="92">
        <v>1.96</v>
      </c>
      <c r="G15" s="92">
        <v>0</v>
      </c>
      <c r="H15" s="92">
        <v>0</v>
      </c>
      <c r="I15" s="92">
        <v>0</v>
      </c>
      <c r="J15" s="93">
        <v>0</v>
      </c>
    </row>
    <row r="16" spans="1:10" ht="24.75" customHeight="1">
      <c r="A16" s="88" t="s">
        <v>230</v>
      </c>
      <c r="B16" s="146" t="s">
        <v>231</v>
      </c>
      <c r="C16" s="90" t="s">
        <v>214</v>
      </c>
      <c r="D16" s="88" t="s">
        <v>215</v>
      </c>
      <c r="E16" s="92">
        <v>1.86</v>
      </c>
      <c r="F16" s="92">
        <v>1.86</v>
      </c>
      <c r="G16" s="92">
        <v>0</v>
      </c>
      <c r="H16" s="92">
        <v>0</v>
      </c>
      <c r="I16" s="92">
        <v>0</v>
      </c>
      <c r="J16" s="93">
        <v>0</v>
      </c>
    </row>
    <row r="17" spans="1:10" ht="24.75" customHeight="1">
      <c r="A17" s="88" t="s">
        <v>232</v>
      </c>
      <c r="B17" s="146" t="s">
        <v>233</v>
      </c>
      <c r="C17" s="90" t="s">
        <v>210</v>
      </c>
      <c r="D17" s="88" t="s">
        <v>211</v>
      </c>
      <c r="E17" s="92">
        <v>8.5</v>
      </c>
      <c r="F17" s="92">
        <v>0</v>
      </c>
      <c r="G17" s="92">
        <v>3.5</v>
      </c>
      <c r="H17" s="92">
        <v>5</v>
      </c>
      <c r="I17" s="92">
        <v>0</v>
      </c>
      <c r="J17" s="93">
        <v>0</v>
      </c>
    </row>
    <row r="18" spans="1:10" ht="24.75" customHeight="1">
      <c r="A18" s="88" t="s">
        <v>234</v>
      </c>
      <c r="B18" s="146" t="s">
        <v>235</v>
      </c>
      <c r="C18" s="90" t="s">
        <v>236</v>
      </c>
      <c r="D18" s="88" t="s">
        <v>237</v>
      </c>
      <c r="E18" s="92">
        <v>0.55</v>
      </c>
      <c r="F18" s="92">
        <v>0</v>
      </c>
      <c r="G18" s="92">
        <v>0.55</v>
      </c>
      <c r="H18" s="92">
        <v>0</v>
      </c>
      <c r="I18" s="92">
        <v>0</v>
      </c>
      <c r="J18" s="93">
        <v>0</v>
      </c>
    </row>
    <row r="19" spans="1:10" ht="24.75" customHeight="1">
      <c r="A19" s="88" t="s">
        <v>238</v>
      </c>
      <c r="B19" s="146" t="s">
        <v>239</v>
      </c>
      <c r="C19" s="90" t="s">
        <v>236</v>
      </c>
      <c r="D19" s="88" t="s">
        <v>237</v>
      </c>
      <c r="E19" s="92">
        <v>0.4</v>
      </c>
      <c r="F19" s="92">
        <v>0</v>
      </c>
      <c r="G19" s="92">
        <v>0.4</v>
      </c>
      <c r="H19" s="92">
        <v>0</v>
      </c>
      <c r="I19" s="92">
        <v>0</v>
      </c>
      <c r="J19" s="93">
        <v>0</v>
      </c>
    </row>
    <row r="20" spans="1:10" ht="24.75" customHeight="1">
      <c r="A20" s="88" t="s">
        <v>240</v>
      </c>
      <c r="B20" s="146" t="s">
        <v>241</v>
      </c>
      <c r="C20" s="90" t="s">
        <v>236</v>
      </c>
      <c r="D20" s="88" t="s">
        <v>237</v>
      </c>
      <c r="E20" s="92">
        <v>0.8</v>
      </c>
      <c r="F20" s="92">
        <v>0</v>
      </c>
      <c r="G20" s="92">
        <v>0.8</v>
      </c>
      <c r="H20" s="92">
        <v>0</v>
      </c>
      <c r="I20" s="92">
        <v>0</v>
      </c>
      <c r="J20" s="93">
        <v>0</v>
      </c>
    </row>
    <row r="21" spans="1:10" ht="24.75" customHeight="1">
      <c r="A21" s="88" t="s">
        <v>242</v>
      </c>
      <c r="B21" s="146" t="s">
        <v>243</v>
      </c>
      <c r="C21" s="90" t="s">
        <v>236</v>
      </c>
      <c r="D21" s="88" t="s">
        <v>237</v>
      </c>
      <c r="E21" s="92">
        <v>0.45</v>
      </c>
      <c r="F21" s="92">
        <v>0</v>
      </c>
      <c r="G21" s="92">
        <v>0.45</v>
      </c>
      <c r="H21" s="92">
        <v>0</v>
      </c>
      <c r="I21" s="92">
        <v>0</v>
      </c>
      <c r="J21" s="93">
        <v>0</v>
      </c>
    </row>
    <row r="22" spans="1:10" ht="24.75" customHeight="1">
      <c r="A22" s="88" t="s">
        <v>244</v>
      </c>
      <c r="B22" s="146" t="s">
        <v>245</v>
      </c>
      <c r="C22" s="90" t="s">
        <v>236</v>
      </c>
      <c r="D22" s="88" t="s">
        <v>237</v>
      </c>
      <c r="E22" s="92">
        <v>0.45</v>
      </c>
      <c r="F22" s="92">
        <v>0</v>
      </c>
      <c r="G22" s="92">
        <v>0.45</v>
      </c>
      <c r="H22" s="92">
        <v>0</v>
      </c>
      <c r="I22" s="92">
        <v>0</v>
      </c>
      <c r="J22" s="93">
        <v>0</v>
      </c>
    </row>
    <row r="23" spans="1:10" ht="24.75" customHeight="1">
      <c r="A23" s="88" t="s">
        <v>246</v>
      </c>
      <c r="B23" s="146" t="s">
        <v>247</v>
      </c>
      <c r="C23" s="90" t="s">
        <v>236</v>
      </c>
      <c r="D23" s="88" t="s">
        <v>237</v>
      </c>
      <c r="E23" s="92">
        <v>5.35</v>
      </c>
      <c r="F23" s="92">
        <v>0</v>
      </c>
      <c r="G23" s="92">
        <v>0.35</v>
      </c>
      <c r="H23" s="92">
        <v>5</v>
      </c>
      <c r="I23" s="92">
        <v>0</v>
      </c>
      <c r="J23" s="93">
        <v>0</v>
      </c>
    </row>
    <row r="24" spans="1:10" ht="24.75" customHeight="1">
      <c r="A24" s="88" t="s">
        <v>248</v>
      </c>
      <c r="B24" s="146" t="s">
        <v>249</v>
      </c>
      <c r="C24" s="90" t="s">
        <v>236</v>
      </c>
      <c r="D24" s="88" t="s">
        <v>237</v>
      </c>
      <c r="E24" s="92">
        <v>0.2</v>
      </c>
      <c r="F24" s="92">
        <v>0</v>
      </c>
      <c r="G24" s="92">
        <v>0.2</v>
      </c>
      <c r="H24" s="92">
        <v>0</v>
      </c>
      <c r="I24" s="92">
        <v>0</v>
      </c>
      <c r="J24" s="93">
        <v>0</v>
      </c>
    </row>
    <row r="25" spans="1:10" ht="24.75" customHeight="1">
      <c r="A25" s="88" t="s">
        <v>250</v>
      </c>
      <c r="B25" s="146" t="s">
        <v>251</v>
      </c>
      <c r="C25" s="90" t="s">
        <v>236</v>
      </c>
      <c r="D25" s="88" t="s">
        <v>237</v>
      </c>
      <c r="E25" s="92">
        <v>0.3</v>
      </c>
      <c r="F25" s="92">
        <v>0</v>
      </c>
      <c r="G25" s="92">
        <v>0.3</v>
      </c>
      <c r="H25" s="92">
        <v>0</v>
      </c>
      <c r="I25" s="92">
        <v>0</v>
      </c>
      <c r="J25" s="93">
        <v>0</v>
      </c>
    </row>
  </sheetData>
  <sheetProtection/>
  <printOptions gridLines="1"/>
  <pageMargins left="0.75" right="0.75" top="1" bottom="1" header="0" footer="0"/>
  <pageSetup horizontalDpi="600" verticalDpi="600"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7">
      <selection activeCell="B8" sqref="B8"/>
    </sheetView>
  </sheetViews>
  <sheetFormatPr defaultColWidth="9.16015625" defaultRowHeight="12.75" customHeight="1"/>
  <cols>
    <col min="1" max="1" width="12.16015625" style="0" customWidth="1"/>
    <col min="2" max="2" width="26.5" style="0" customWidth="1"/>
    <col min="3" max="3" width="11" style="0" customWidth="1"/>
    <col min="4" max="5" width="13.66015625" style="0" customWidth="1"/>
    <col min="6" max="6" width="15" style="0" customWidth="1"/>
    <col min="7" max="7" width="13.33203125" style="0" customWidth="1"/>
  </cols>
  <sheetData>
    <row r="1" spans="1:7" ht="23.25" customHeight="1">
      <c r="A1" t="s">
        <v>23</v>
      </c>
      <c r="G1" s="104"/>
    </row>
    <row r="2" spans="1:7" ht="26.25" customHeight="1">
      <c r="A2" s="80" t="s">
        <v>252</v>
      </c>
      <c r="B2" s="81"/>
      <c r="C2" s="81"/>
      <c r="D2" s="81"/>
      <c r="E2" s="81"/>
      <c r="F2" s="81"/>
      <c r="G2" s="81"/>
    </row>
    <row r="3" ht="12.75" customHeight="1">
      <c r="G3" s="145" t="s">
        <v>48</v>
      </c>
    </row>
    <row r="4" spans="1:7" ht="27.75" customHeight="1">
      <c r="A4" s="143" t="s">
        <v>179</v>
      </c>
      <c r="B4" s="143" t="s">
        <v>180</v>
      </c>
      <c r="C4" s="143" t="s">
        <v>161</v>
      </c>
      <c r="D4" s="143" t="s">
        <v>181</v>
      </c>
      <c r="E4" s="143" t="s">
        <v>182</v>
      </c>
      <c r="F4" s="143" t="s">
        <v>253</v>
      </c>
      <c r="G4" s="143" t="s">
        <v>185</v>
      </c>
    </row>
    <row r="5" spans="1:7" ht="39.75" customHeight="1">
      <c r="A5" s="66" t="s">
        <v>160</v>
      </c>
      <c r="B5" s="66" t="s">
        <v>160</v>
      </c>
      <c r="C5" s="66">
        <v>1</v>
      </c>
      <c r="D5" s="66">
        <v>2</v>
      </c>
      <c r="E5" s="66">
        <v>3</v>
      </c>
      <c r="F5" s="66">
        <v>4</v>
      </c>
      <c r="G5" s="66" t="s">
        <v>160</v>
      </c>
    </row>
    <row r="6" spans="1:7" ht="39.75" customHeight="1">
      <c r="A6" s="89"/>
      <c r="B6" s="88" t="s">
        <v>161</v>
      </c>
      <c r="C6" s="70">
        <v>32.38</v>
      </c>
      <c r="D6" s="70">
        <v>23.88</v>
      </c>
      <c r="E6" s="70">
        <v>3.5</v>
      </c>
      <c r="F6" s="70">
        <v>5</v>
      </c>
      <c r="G6" s="89"/>
    </row>
    <row r="7" spans="1:7" ht="39.75" customHeight="1">
      <c r="A7" s="89" t="s">
        <v>186</v>
      </c>
      <c r="B7" s="88" t="s">
        <v>187</v>
      </c>
      <c r="C7" s="70">
        <v>28.36</v>
      </c>
      <c r="D7" s="70">
        <v>19.86</v>
      </c>
      <c r="E7" s="70">
        <v>3.5</v>
      </c>
      <c r="F7" s="70">
        <v>5</v>
      </c>
      <c r="G7" s="89"/>
    </row>
    <row r="8" spans="1:7" ht="39.75" customHeight="1">
      <c r="A8" s="89" t="s">
        <v>188</v>
      </c>
      <c r="B8" s="88" t="s">
        <v>189</v>
      </c>
      <c r="C8" s="70">
        <v>24.86</v>
      </c>
      <c r="D8" s="70">
        <v>19.86</v>
      </c>
      <c r="E8" s="70">
        <v>0</v>
      </c>
      <c r="F8" s="70">
        <v>5</v>
      </c>
      <c r="G8" s="89"/>
    </row>
    <row r="9" spans="1:7" ht="39.75" customHeight="1">
      <c r="A9" s="89" t="s">
        <v>190</v>
      </c>
      <c r="B9" s="88" t="s">
        <v>191</v>
      </c>
      <c r="C9" s="70">
        <v>24.86</v>
      </c>
      <c r="D9" s="70">
        <v>19.86</v>
      </c>
      <c r="E9" s="70">
        <v>3.5</v>
      </c>
      <c r="F9" s="70">
        <v>5</v>
      </c>
      <c r="G9" s="89"/>
    </row>
    <row r="10" spans="1:7" ht="39.75" customHeight="1">
      <c r="A10" s="89" t="s">
        <v>192</v>
      </c>
      <c r="B10" s="88" t="s">
        <v>193</v>
      </c>
      <c r="C10" s="70">
        <v>3.17</v>
      </c>
      <c r="D10" s="70">
        <v>3.17</v>
      </c>
      <c r="E10" s="70">
        <v>0</v>
      </c>
      <c r="F10" s="70">
        <v>0</v>
      </c>
      <c r="G10" s="89"/>
    </row>
    <row r="11" spans="1:7" ht="39.75" customHeight="1">
      <c r="A11" s="89" t="s">
        <v>194</v>
      </c>
      <c r="B11" s="88" t="s">
        <v>195</v>
      </c>
      <c r="C11" s="70">
        <v>3.17</v>
      </c>
      <c r="D11" s="70">
        <v>3.17</v>
      </c>
      <c r="E11" s="70">
        <v>0</v>
      </c>
      <c r="F11" s="70">
        <v>0</v>
      </c>
      <c r="G11" s="89"/>
    </row>
    <row r="12" spans="1:7" ht="45" customHeight="1">
      <c r="A12" s="89" t="s">
        <v>196</v>
      </c>
      <c r="B12" s="69" t="s">
        <v>197</v>
      </c>
      <c r="C12" s="70">
        <v>3.17</v>
      </c>
      <c r="D12" s="70">
        <v>3.17</v>
      </c>
      <c r="E12" s="70">
        <v>0</v>
      </c>
      <c r="F12" s="70">
        <v>0</v>
      </c>
      <c r="G12" s="89"/>
    </row>
    <row r="13" spans="1:7" ht="39.75" customHeight="1">
      <c r="A13" s="89" t="s">
        <v>198</v>
      </c>
      <c r="B13" s="88" t="s">
        <v>199</v>
      </c>
      <c r="C13" s="70">
        <v>0.85</v>
      </c>
      <c r="D13" s="70">
        <v>0.85</v>
      </c>
      <c r="E13" s="70">
        <v>0</v>
      </c>
      <c r="F13" s="70">
        <v>0</v>
      </c>
      <c r="G13" s="89"/>
    </row>
    <row r="14" spans="1:7" ht="39.75" customHeight="1">
      <c r="A14" s="89" t="s">
        <v>200</v>
      </c>
      <c r="B14" s="88" t="s">
        <v>201</v>
      </c>
      <c r="C14" s="70">
        <v>0.85</v>
      </c>
      <c r="D14" s="70">
        <v>0.85</v>
      </c>
      <c r="E14" s="70">
        <v>0</v>
      </c>
      <c r="F14" s="70">
        <v>0</v>
      </c>
      <c r="G14" s="89"/>
    </row>
    <row r="15" spans="1:7" ht="39.75" customHeight="1">
      <c r="A15" s="89" t="s">
        <v>202</v>
      </c>
      <c r="B15" s="88" t="s">
        <v>203</v>
      </c>
      <c r="C15" s="70">
        <v>0.85</v>
      </c>
      <c r="D15" s="70">
        <v>0.85</v>
      </c>
      <c r="E15" s="70">
        <v>0</v>
      </c>
      <c r="F15" s="70">
        <v>0</v>
      </c>
      <c r="G15" s="89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毀 譽</cp:lastModifiedBy>
  <cp:lastPrinted>2019-04-19T01:40:52Z</cp:lastPrinted>
  <dcterms:created xsi:type="dcterms:W3CDTF">2019-04-16T02:59:02Z</dcterms:created>
  <dcterms:modified xsi:type="dcterms:W3CDTF">2019-11-29T02:20:27Z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