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76" firstSheet="5" activeTab="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<sst xmlns="http://schemas.openxmlformats.org/spreadsheetml/2006/main" count="1182" uniqueCount="494">
  <si>
    <t>附件2</t>
  </si>
  <si>
    <t>2019年部门综合预算公开报表</t>
  </si>
  <si>
    <t xml:space="preserve">                            部门名称：</t>
  </si>
  <si>
    <t xml:space="preserve">                            保密审查情况：</t>
  </si>
  <si>
    <t xml:space="preserve">                            部门主要负责人审签情况：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</si>
  <si>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</si>
  <si>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</si>
  <si>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</si>
  <si>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</si>
  <si>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</si>
  <si>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</si>
  <si>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</si>
  <si>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</si>
  <si>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</si>
  <si>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</si>
  <si>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</si>
  <si>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</si>
  <si>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</si>
  <si>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</si>
  <si>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</si>
  <si>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</si>
  <si>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</si>
  <si>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</si>
  <si>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</si>
  <si>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</si>
  <si>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</si>
  <si>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</si>
  <si>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</si>
  <si>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</si>
  <si>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</si>
  <si>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</si>
  <si>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</si>
  <si>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</si>
  <si>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</si>
  <si>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</si>
  <si>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</si>
  <si>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</si>
  <si>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</si>
  <si>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</si>
  <si>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</si>
  <si>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</si>
  <si>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</si>
  <si>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</si>
  <si>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</si>
  <si>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</si>
  <si>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</si>
  <si>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</si>
  <si>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</si>
  <si>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</si>
  <si>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</si>
  <si>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</si>
  <si>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</si>
  <si>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</si>
  <si>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</si>
  <si>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</si>
  <si>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</si>
  <si>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</si>
  <si>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</si>
  <si>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</si>
  <si>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</si>
  <si>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</si>
  <si>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</si>
  <si>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</si>
  <si>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</si>
  <si>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</si>
  <si>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</si>
  <si>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</si>
  <si>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</si>
  <si>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</si>
  <si>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</si>
  <si>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</si>
  <si>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</si>
  <si>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</si>
  <si>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</si>
  <si>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</si>
  <si>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</si>
  <si>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</si>
  <si>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</si>
  <si>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</si>
  <si>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</si>
  <si>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</si>
  <si>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</si>
  <si>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</si>
  <si>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</si>
  <si>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</si>
  <si>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</si>
  <si>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</si>
  <si>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</si>
  <si>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</si>
  <si>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</si>
  <si>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</si>
  <si>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</si>
  <si>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</si>
  <si>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</si>
  <si>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</si>
  <si>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</si>
  <si>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</si>
  <si>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</si>
  <si>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</si>
  <si>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</si>
  <si>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</si>
  <si>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</si>
  <si>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</si>
  <si>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</si>
  <si>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</si>
  <si>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</si>
  <si>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</si>
  <si>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</si>
  <si>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</si>
  <si>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</si>
  <si>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</si>
  <si>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</si>
  <si>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</si>
  <si>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</si>
  <si>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</si>
  <si>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</si>
  <si>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</si>
  <si>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</si>
  <si>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</si>
  <si>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</si>
  <si>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</si>
  <si>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</si>
  <si>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</si>
  <si>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</si>
  <si>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</si>
  <si>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</si>
  <si>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</si>
  <si>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</si>
  <si>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</si>
  <si>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</si>
  <si>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</si>
  <si>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</si>
  <si>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</si>
  <si>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</si>
  <si>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</si>
  <si>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</si>
  <si>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</si>
  <si>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</si>
  <si>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</si>
  <si>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</si>
  <si>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</si>
  <si>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</si>
  <si>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</si>
  <si>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</si>
  <si>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</si>
  <si>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</si>
  <si>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</si>
  <si>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</si>
  <si>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</si>
  <si>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</si>
  <si>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</si>
  <si>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</si>
  <si>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</si>
  <si>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其他收入（?算外）</t>
  </si>
  <si>
    <t>**</t>
  </si>
  <si>
    <t>合计</t>
  </si>
  <si>
    <t>504001</t>
  </si>
  <si>
    <t>林业局</t>
  </si>
  <si>
    <t>504003</t>
  </si>
  <si>
    <t>森防站</t>
  </si>
  <si>
    <t>504004</t>
  </si>
  <si>
    <t>林业站</t>
  </si>
  <si>
    <t>504005</t>
  </si>
  <si>
    <t>天保办</t>
  </si>
  <si>
    <t>504006</t>
  </si>
  <si>
    <t>退耕办</t>
  </si>
  <si>
    <t>504007</t>
  </si>
  <si>
    <t>林特产业发展中心</t>
  </si>
  <si>
    <t>504008</t>
  </si>
  <si>
    <t>动保站</t>
  </si>
  <si>
    <t>504009</t>
  </si>
  <si>
    <t>木材检查站</t>
  </si>
  <si>
    <t>504010</t>
  </si>
  <si>
    <t>森林防火应急中心</t>
  </si>
  <si>
    <t>504016</t>
  </si>
  <si>
    <t>乾佑河林场</t>
  </si>
  <si>
    <t>504017</t>
  </si>
  <si>
    <t>凤镇林场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</si>
  <si>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</si>
  <si>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</si>
  <si>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</si>
  <si>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</si>
  <si>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</si>
  <si>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</si>
  <si>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</si>
  <si>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</si>
  <si>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</si>
  <si>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</si>
  <si>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</si>
  <si>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</si>
  <si>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</si>
  <si>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</si>
  <si>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</si>
  <si>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</si>
  <si>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</si>
  <si>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</si>
  <si>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</si>
  <si>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</si>
  <si>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</si>
  <si>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</si>
  <si>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</si>
  <si>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</si>
  <si>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</si>
  <si>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</si>
  <si>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</si>
  <si>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</si>
  <si>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</si>
  <si>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</si>
  <si>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</si>
  <si>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</si>
  <si>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</si>
  <si>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</si>
  <si>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</si>
  <si>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</si>
  <si>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</si>
  <si>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21302</t>
  </si>
  <si>
    <t xml:space="preserve">  林业和草原</t>
  </si>
  <si>
    <t xml:space="preserve">    2130201</t>
  </si>
  <si>
    <t xml:space="preserve">    行政运行</t>
  </si>
  <si>
    <t xml:space="preserve">    2130204</t>
  </si>
  <si>
    <t xml:space="preserve">    事业机构</t>
  </si>
  <si>
    <t xml:space="preserve">    2130234</t>
  </si>
  <si>
    <t xml:space="preserve">    防灾减灾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</si>
  <si>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</si>
  <si>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</si>
  <si>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</si>
  <si>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</si>
  <si>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</si>
  <si>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</si>
  <si>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</si>
  <si>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</si>
  <si>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</si>
  <si>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</si>
  <si>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</si>
  <si>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</si>
  <si>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</si>
  <si>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</si>
  <si>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</si>
  <si>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</si>
  <si>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</si>
  <si>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</si>
  <si>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</si>
  <si>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</si>
  <si>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</si>
  <si>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</si>
  <si>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</si>
  <si>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</si>
  <si>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</si>
  <si>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</si>
  <si>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</si>
  <si>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</si>
  <si>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</si>
  <si>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</si>
  <si>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</si>
  <si>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</si>
  <si>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</si>
  <si>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</si>
  <si>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</si>
  <si>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</si>
  <si>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</si>
  <si>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</si>
  <si>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</si>
  <si>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</si>
  <si>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</si>
  <si>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</si>
  <si>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</si>
  <si>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</si>
  <si>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</si>
  <si>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</si>
  <si>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</si>
  <si>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</si>
  <si>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</si>
  <si>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</si>
  <si>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50202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</si>
  <si>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</si>
  <si>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</si>
  <si>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</si>
  <si>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</si>
  <si>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</si>
  <si>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</si>
  <si>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</si>
  <si>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</si>
  <si>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</si>
  <si>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</si>
  <si>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</si>
  <si>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</si>
  <si>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</si>
  <si>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</si>
  <si>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</si>
  <si>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</si>
  <si>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</si>
  <si>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</si>
  <si>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</si>
  <si>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</si>
  <si>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</si>
  <si>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</si>
  <si>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</si>
  <si>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</si>
  <si>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</si>
  <si>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</si>
  <si>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</si>
  <si>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</si>
  <si>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</si>
  <si>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</si>
  <si>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</si>
  <si>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</si>
  <si>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</si>
  <si>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</si>
  <si>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</si>
  <si>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</si>
  <si>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</si>
  <si>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</si>
  <si>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</si>
  <si>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</si>
  <si>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</si>
  <si>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</si>
  <si>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</si>
  <si>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</si>
  <si>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</si>
  <si>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</si>
  <si>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</si>
  <si>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</si>
  <si>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</si>
  <si>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</si>
  <si>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</si>
  <si>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</si>
  <si>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</si>
  <si>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</si>
  <si>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</si>
  <si>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</si>
  <si>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</si>
  <si>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</si>
  <si>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</si>
  <si>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</si>
  <si>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</si>
  <si>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</si>
  <si>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</si>
  <si>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</si>
  <si>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</si>
  <si>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</si>
  <si>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</si>
  <si>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</si>
  <si>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504001</t>
  </si>
  <si>
    <t xml:space="preserve">  森林防火专项经费</t>
  </si>
  <si>
    <t xml:space="preserve">  森林植被恢复费</t>
  </si>
  <si>
    <t xml:space="preserve">  504003</t>
  </si>
  <si>
    <t xml:space="preserve">  森林病虫害防治监测费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</si>
  <si>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</si>
  <si>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</si>
  <si>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</si>
  <si>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</si>
  <si>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</si>
  <si>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</si>
  <si>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</si>
  <si>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</si>
  <si>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</si>
  <si>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</si>
  <si>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</si>
  <si>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</si>
  <si>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</si>
  <si>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</si>
  <si>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</si>
  <si>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</si>
  <si>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</si>
  <si>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</si>
  <si>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</si>
  <si>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</si>
  <si>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</si>
  <si>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</si>
  <si>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</si>
  <si>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</si>
  <si>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</si>
  <si>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</si>
  <si>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</si>
  <si>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</si>
  <si>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</si>
  <si>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</si>
  <si>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</si>
  <si>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</si>
  <si>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</si>
  <si>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</si>
  <si>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</si>
  <si>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</si>
  <si>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</si>
  <si>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</si>
  <si>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</si>
  <si>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</si>
  <si>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</si>
  <si>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</si>
  <si>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林业局</t>
  </si>
  <si>
    <t xml:space="preserve">  森防站</t>
  </si>
  <si>
    <t xml:space="preserve">  林业站</t>
  </si>
  <si>
    <t xml:space="preserve">  天保办</t>
  </si>
  <si>
    <t xml:space="preserve">  退耕办</t>
  </si>
  <si>
    <t xml:space="preserve">  动保站</t>
  </si>
  <si>
    <t>林特产品中心</t>
  </si>
  <si>
    <t>专项（项目）名称</t>
  </si>
  <si>
    <t>林业森林植被恢复、森林防火、植物建议检测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</si>
  <si>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</si>
  <si>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</si>
  <si>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</si>
  <si>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</si>
  <si>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</si>
  <si>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</si>
  <si>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</si>
  <si>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目标1：植物建议检测4万元。产地检疫率达到100%，调运检疫和苗木、木制品复检率达到100%。松材  线虫病每年普 查2次，监测覆盖率达到100%。
 目标2：植被恢复费200万元。1：对现有森林资源进行调查，包括：林地保护利用规划变更、一类森林资源调查及森林资源管护。2：临时性占用林地到期进行植被恢复，裸露山体治理恢复。3：重点区域绿化。
 目标3：防灾减灾（森林防火5万元）。森林防火宣传；森林防火培训；森林防火工具购置。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</si>
  <si>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</si>
  <si>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</si>
  <si>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</si>
  <si>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</si>
  <si>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</si>
  <si>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</si>
  <si>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</si>
  <si>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指标1：产地检疫、松材线虫病监测</t>
  </si>
  <si>
    <t>1200亩，56万亩</t>
  </si>
  <si>
    <t xml:space="preserve"> 指标2：辖区森林资源管护；裸露山体治理恢复及绿化。</t>
  </si>
  <si>
    <t>322.1万亩；1200亩</t>
  </si>
  <si>
    <t xml:space="preserve"> 指标3：发放宣传单；镇办村巡回培训；</t>
  </si>
  <si>
    <t>10000张；40场次2100人次</t>
  </si>
  <si>
    <t>质量指标</t>
  </si>
  <si>
    <t xml:space="preserve"> 指标1：产地检疫率100%；松材线虫病监测覆盖率100%。</t>
  </si>
  <si>
    <t xml:space="preserve"> 指标2：森林资源管护；山体治理恢复率，绿化率</t>
  </si>
  <si>
    <t>无“五乱”现象发生；95%以上</t>
  </si>
  <si>
    <t xml:space="preserve"> 指标3：能够做到安全有效扑救；有效增强了广大群众的森林防火意识</t>
  </si>
  <si>
    <t>知晓率100%</t>
  </si>
  <si>
    <t>时效指标</t>
  </si>
  <si>
    <t xml:space="preserve"> 指标1：产地检疫每年春秋各一次；松材线虫病普查春秋各1次。</t>
  </si>
  <si>
    <t>检疫2次；普查2次</t>
  </si>
  <si>
    <t xml:space="preserve"> 指标2：1-12月</t>
  </si>
  <si>
    <t>1-12月</t>
  </si>
  <si>
    <t xml:space="preserve"> 指标3：2018年10月1日至2019年5月31日</t>
  </si>
  <si>
    <t>2018年10月1日至2019年5月31日</t>
  </si>
  <si>
    <t>成本指标</t>
  </si>
  <si>
    <t xml:space="preserve"> 指标1：通过监测和普查，降低疫情带来的灾害损失。</t>
  </si>
  <si>
    <t>成灾率0.48%以下</t>
  </si>
  <si>
    <t xml:space="preserve"> 指标2：裸露山体治理恢复及绿化。</t>
  </si>
  <si>
    <t>植被恢复1200亩</t>
  </si>
  <si>
    <t xml:space="preserve"> 指标3：科学有效提供了森林防火的预防和扑救。</t>
  </si>
  <si>
    <t>知晓率100%，有效阻止森林火灾发生</t>
  </si>
  <si>
    <t>……</t>
  </si>
  <si>
    <t>效
益
指
标</t>
  </si>
  <si>
    <t>经济效益
指标</t>
  </si>
  <si>
    <t xml:space="preserve"> 指标1：通过检疫严防疫情传播造成经济损失；通过松材线虫病普查及时发现疫情，除治疫情，减轻灾害损失。</t>
  </si>
  <si>
    <t xml:space="preserve"> 指标2：林木蓄积，林业储备，森林消长，防护效能，林业产业</t>
  </si>
  <si>
    <t>蓄积813.97万立方米</t>
  </si>
  <si>
    <t xml:space="preserve"> 指标3：减少森林火灾的发生，有效的保护了森林资源。</t>
  </si>
  <si>
    <t>森林火灾发生面积全县少于600亩</t>
  </si>
  <si>
    <t>社会效益
指标</t>
  </si>
  <si>
    <t xml:space="preserve"> 指标1：通过检疫严防疫情传播造成的社会影响；通过松材线虫病普查及时发现疫情、除治疫情，减轻灾害损失所造成的社会不良影响。</t>
  </si>
  <si>
    <t xml:space="preserve"> 指标2：森林覆盖率增加，林木蓄积增加。</t>
  </si>
  <si>
    <t>覆盖率75.03%；蓄积813.97万立方米</t>
  </si>
  <si>
    <t xml:space="preserve"> 指标3：为我县提供了良好的生态环境</t>
  </si>
  <si>
    <t>覆盖率75.03%</t>
  </si>
  <si>
    <t>生态效益
指标</t>
  </si>
  <si>
    <t xml:space="preserve"> 指标1：通过检疫杜绝疫情传播，减轻对森林资源灾害损失。</t>
  </si>
  <si>
    <t xml:space="preserve"> 指标2：涵养水源，净化空气，固碳效益，森林覆盖率。</t>
  </si>
  <si>
    <t>覆盖率75.03%；</t>
  </si>
  <si>
    <t xml:space="preserve"> 指标3：降低了森林火灾的发生，有效的保护了生态环境。</t>
  </si>
  <si>
    <t>符合行业要求</t>
  </si>
  <si>
    <t>可持续影响
指标</t>
  </si>
  <si>
    <t xml:space="preserve"> 指标1：通过检疫及进发现疫情，及进处治疫情，促进生态文明持续向好的发展。</t>
  </si>
  <si>
    <t>无公害防治率85%以上</t>
  </si>
  <si>
    <t xml:space="preserve"> 指标2：城市知名度，市容美化，生态保护意识。</t>
  </si>
  <si>
    <t xml:space="preserve"> 指标3：降低了森林火灾的发生，有效的保护了生态环境，促进生态环境不断好转。</t>
  </si>
  <si>
    <t>森林火灾发生面积全县少于600亩，覆盖率75.03%。</t>
  </si>
  <si>
    <t>满意度指标</t>
  </si>
  <si>
    <t>服务对象
满意度指标</t>
  </si>
  <si>
    <t xml:space="preserve"> 指标1：满足苗木生产经营单位和林农的需要，达到良好的满意效果。</t>
  </si>
  <si>
    <t>满意度90以上</t>
  </si>
  <si>
    <t xml:space="preserve"> 指标2：林区群众对林区资源管护满意度。群众对人居环境满意度。</t>
  </si>
  <si>
    <t>满意度95以上</t>
  </si>
  <si>
    <t xml:space="preserve"> 指标3：满意度达到90%。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</si>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</sst>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35"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7" fillId="4" borderId="4" applyNumberFormat="0" applyAlignment="0" applyProtection="0"/>
    <xf numFmtId="0" fontId="29" fillId="13" borderId="5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" fillId="2" borderId="0" applyNumberFormat="0" applyBorder="0" applyAlignment="0" applyProtection="0"/>
    <xf numFmtId="0" fontId="1" fillId="0" borderId="0">
      <alignment/>
      <protection/>
    </xf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2" fillId="9" borderId="0" applyNumberFormat="0" applyBorder="0" applyAlignment="0" applyProtection="0"/>
    <xf numFmtId="0" fontId="33" fillId="4" borderId="7" applyNumberFormat="0" applyAlignment="0" applyProtection="0"/>
    <xf numFmtId="0" fontId="21" fillId="7" borderId="4" applyNumberFormat="0" applyAlignment="0" applyProtection="0"/>
    <xf numFmtId="0" fontId="3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8">
    <xf numFmtId="0" fontId="0" fillId="0" borderId="0" xfId="0" applyAlignment="1">
      <alignment vertical="center"/>
    </xf>
    <xf numFmtId="0" fontId="1" fillId="0" borderId="0" xfId="50" applyFont="1" applyFill="1" applyAlignment="1">
      <alignment vertical="center"/>
    </xf>
    <xf numFmtId="0" fontId="2" fillId="0" borderId="0" xfId="50" applyFont="1" applyFill="1" applyAlignment="1">
      <alignment vertical="center" wrapText="1"/>
    </xf>
    <xf numFmtId="0" fontId="3" fillId="0" borderId="0" xfId="50" applyFill="1" applyAlignment="1">
      <alignment vertical="center" wrapText="1"/>
    </xf>
    <xf numFmtId="0" fontId="1" fillId="0" borderId="9" xfId="50" applyFont="1" applyFill="1" applyBorder="1" applyAlignment="1">
      <alignment vertical="center"/>
    </xf>
    <xf numFmtId="0" fontId="1" fillId="0" borderId="9" xfId="50" applyFont="1" applyFill="1" applyBorder="1" applyAlignment="1">
      <alignment vertical="center" wrapText="1"/>
    </xf>
    <xf numFmtId="0" fontId="1" fillId="0" borderId="0" xfId="50" applyFont="1" applyFill="1" applyBorder="1" applyAlignment="1">
      <alignment vertical="center" wrapText="1"/>
    </xf>
    <xf numFmtId="0" fontId="3" fillId="0" borderId="10" xfId="50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</xf>
    <xf numFmtId="43" fontId="0" fillId="0" borderId="10" xfId="50" applyNumberFormat="1" applyFont="1" applyFill="1" applyBorder="1" applyAlignment="1">
      <alignment vertical="center" wrapText="1"/>
    </xf>
    <xf numFmtId="0" fontId="0" fillId="0" borderId="10" xfId="50" applyFont="1" applyFill="1" applyBorder="1" applyAlignment="1">
      <alignment vertical="center" wrapText="1"/>
    </xf>
    <xf numFmtId="0" fontId="6" fillId="0" borderId="10" xfId="50" applyFont="1" applyFill="1" applyBorder="1" applyAlignment="1">
      <alignment vertical="center" wrapText="1"/>
    </xf>
    <xf numFmtId="9" fontId="3" fillId="0" borderId="10" xfId="50" applyNumberFormat="1" applyFill="1" applyBorder="1" applyAlignment="1">
      <alignment horizontal="left" vertical="center" wrapText="1"/>
    </xf>
    <xf numFmtId="9" fontId="6" fillId="0" borderId="10" xfId="50" applyNumberFormat="1" applyFont="1" applyFill="1" applyBorder="1" applyAlignment="1">
      <alignment horizontal="left" vertical="center" wrapText="1"/>
    </xf>
    <xf numFmtId="0" fontId="3" fillId="0" borderId="10" xfId="50" applyFill="1" applyBorder="1" applyAlignment="1">
      <alignment vertical="center" wrapText="1"/>
    </xf>
    <xf numFmtId="0" fontId="2" fillId="0" borderId="0" xfId="50" applyFont="1" applyFill="1" applyAlignment="1">
      <alignment vertical="center"/>
    </xf>
    <xf numFmtId="0" fontId="3" fillId="0" borderId="0" xfId="5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0" fillId="0" borderId="10" xfId="43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43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4" borderId="1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10" xfId="50" applyFont="1" applyFill="1" applyBorder="1" applyAlignment="1">
      <alignment horizontal="center" vertical="center" wrapText="1"/>
    </xf>
    <xf numFmtId="0" fontId="1" fillId="0" borderId="20" xfId="5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0" xfId="50" applyFill="1" applyBorder="1" applyAlignment="1">
      <alignment horizontal="center" vertical="center" wrapText="1"/>
    </xf>
    <xf numFmtId="0" fontId="1" fillId="0" borderId="13" xfId="50" applyFont="1" applyFill="1" applyBorder="1" applyAlignment="1">
      <alignment horizontal="center" vertical="center" wrapText="1"/>
    </xf>
    <xf numFmtId="0" fontId="1" fillId="0" borderId="15" xfId="50" applyFont="1" applyFill="1" applyBorder="1" applyAlignment="1">
      <alignment horizontal="center" vertical="center" wrapText="1"/>
    </xf>
    <xf numFmtId="0" fontId="5" fillId="0" borderId="12" xfId="50" applyFont="1" applyFill="1" applyBorder="1" applyAlignment="1">
      <alignment horizontal="left" vertical="top" wrapText="1"/>
    </xf>
    <xf numFmtId="0" fontId="3" fillId="0" borderId="12" xfId="50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</xf>
    <xf numFmtId="0" fontId="1" fillId="0" borderId="0" xfId="50" applyFont="1" applyFill="1" applyAlignment="1">
      <alignment horizontal="center" vertical="center" wrapText="1"/>
    </xf>
    <xf numFmtId="0" fontId="3" fillId="0" borderId="13" xfId="50" applyFill="1" applyBorder="1" applyAlignment="1">
      <alignment horizontal="center" vertical="center" wrapText="1"/>
    </xf>
    <xf numFmtId="0" fontId="3" fillId="0" borderId="15" xfId="50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horizontal="left" vertical="center" wrapText="1"/>
    </xf>
    <xf numFmtId="0" fontId="3" fillId="0" borderId="10" xfId="50" applyFill="1" applyBorder="1" applyAlignment="1">
      <alignment horizontal="left" vertical="center" wrapText="1"/>
    </xf>
    <xf numFmtId="0" fontId="3" fillId="0" borderId="13" xfId="50" applyFill="1" applyBorder="1" applyAlignment="1">
      <alignment horizontal="left" vertical="center" wrapText="1"/>
    </xf>
    <xf numFmtId="0" fontId="3" fillId="0" borderId="11" xfId="50" applyFill="1" applyBorder="1" applyAlignment="1">
      <alignment horizontal="left" vertical="center" wrapText="1"/>
    </xf>
    <xf numFmtId="0" fontId="3" fillId="0" borderId="12" xfId="50" applyFill="1" applyBorder="1" applyAlignment="1">
      <alignment horizontal="left" vertical="center" wrapText="1"/>
    </xf>
    <xf numFmtId="0" fontId="1" fillId="0" borderId="10" xfId="50" applyFont="1" applyFill="1" applyBorder="1" applyAlignment="1">
      <alignment horizontal="left" vertical="top" wrapText="1"/>
    </xf>
    <xf numFmtId="0" fontId="3" fillId="0" borderId="10" xfId="50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25" t="s">
        <v>1</v>
      </c>
    </row>
    <row r="3" ht="32.25" customHeight="1">
      <c r="A3" s="126"/>
    </row>
    <row r="4" ht="87.75" customHeight="1">
      <c r="A4" s="127" t="s">
        <v>2</v>
      </c>
    </row>
    <row r="5" ht="36.75" customHeight="1">
      <c r="A5" s="127" t="s">
        <v>3</v>
      </c>
    </row>
    <row r="6" ht="39" customHeight="1">
      <c r="A6" s="127" t="s">
        <v>4</v>
      </c>
    </row>
    <row r="7" ht="12.75" customHeight="1">
      <c r="A7" s="128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24</v>
      </c>
      <c r="I1" s="49"/>
    </row>
    <row r="2" spans="1:9" ht="26.25" customHeight="1">
      <c r="A2" s="31" t="s">
        <v>294</v>
      </c>
      <c r="B2" s="32"/>
      <c r="C2" s="32"/>
      <c r="D2" s="32"/>
      <c r="E2" s="32"/>
      <c r="F2" s="32"/>
      <c r="G2" s="32"/>
      <c r="H2" s="32"/>
      <c r="I2" s="32"/>
    </row>
    <row r="3" ht="12.75" customHeight="1">
      <c r="I3" s="29" t="s">
        <v>42</v>
      </c>
    </row>
    <row r="4" spans="1:9" ht="27.75" customHeight="1">
      <c r="A4" s="81" t="s">
        <v>224</v>
      </c>
      <c r="B4" s="81" t="s">
        <v>193</v>
      </c>
      <c r="C4" s="81" t="s">
        <v>225</v>
      </c>
      <c r="D4" s="81" t="s">
        <v>226</v>
      </c>
      <c r="E4" s="81" t="s">
        <v>155</v>
      </c>
      <c r="F4" s="81" t="s">
        <v>194</v>
      </c>
      <c r="G4" s="81" t="s">
        <v>195</v>
      </c>
      <c r="H4" s="81" t="s">
        <v>196</v>
      </c>
      <c r="I4" s="81" t="s">
        <v>198</v>
      </c>
    </row>
    <row r="5" spans="1:9" ht="15.75" customHeight="1">
      <c r="A5" s="21" t="s">
        <v>154</v>
      </c>
      <c r="B5" s="21" t="s">
        <v>154</v>
      </c>
      <c r="C5" s="21" t="s">
        <v>154</v>
      </c>
      <c r="D5" s="21" t="s">
        <v>154</v>
      </c>
      <c r="E5" s="21">
        <v>1</v>
      </c>
      <c r="F5" s="21">
        <v>2</v>
      </c>
      <c r="G5" s="21">
        <v>3</v>
      </c>
      <c r="H5" s="21">
        <v>4</v>
      </c>
      <c r="I5" s="21" t="s">
        <v>154</v>
      </c>
    </row>
    <row r="6" spans="1:9" ht="20.25" customHeight="1">
      <c r="A6" s="26" t="s">
        <v>227</v>
      </c>
      <c r="B6" s="38" t="s">
        <v>228</v>
      </c>
      <c r="C6" s="39" t="s">
        <v>229</v>
      </c>
      <c r="D6" s="26" t="s">
        <v>230</v>
      </c>
      <c r="E6" s="25">
        <v>1625.16</v>
      </c>
      <c r="F6" s="25">
        <v>1625.16</v>
      </c>
      <c r="G6" s="25">
        <v>0</v>
      </c>
      <c r="H6" s="25">
        <v>0</v>
      </c>
      <c r="I6" s="42">
        <v>0</v>
      </c>
    </row>
    <row r="7" spans="1:9" ht="20.25" customHeight="1">
      <c r="A7" s="26" t="s">
        <v>231</v>
      </c>
      <c r="B7" s="38" t="s">
        <v>232</v>
      </c>
      <c r="C7" s="39" t="s">
        <v>233</v>
      </c>
      <c r="D7" s="26" t="s">
        <v>234</v>
      </c>
      <c r="E7" s="25">
        <v>522.18</v>
      </c>
      <c r="F7" s="25">
        <v>522.18</v>
      </c>
      <c r="G7" s="25">
        <v>0</v>
      </c>
      <c r="H7" s="25">
        <v>0</v>
      </c>
      <c r="I7" s="42">
        <v>0</v>
      </c>
    </row>
    <row r="8" spans="1:9" ht="20.25" customHeight="1">
      <c r="A8" s="26" t="s">
        <v>231</v>
      </c>
      <c r="B8" s="38" t="s">
        <v>232</v>
      </c>
      <c r="C8" s="39" t="s">
        <v>235</v>
      </c>
      <c r="D8" s="26" t="s">
        <v>236</v>
      </c>
      <c r="E8" s="25">
        <v>59.63</v>
      </c>
      <c r="F8" s="25">
        <v>59.63</v>
      </c>
      <c r="G8" s="25">
        <v>0</v>
      </c>
      <c r="H8" s="25">
        <v>0</v>
      </c>
      <c r="I8" s="42">
        <v>0</v>
      </c>
    </row>
    <row r="9" spans="1:9" ht="20.25" customHeight="1">
      <c r="A9" s="26" t="s">
        <v>237</v>
      </c>
      <c r="B9" s="38" t="s">
        <v>238</v>
      </c>
      <c r="C9" s="39" t="s">
        <v>235</v>
      </c>
      <c r="D9" s="26" t="s">
        <v>236</v>
      </c>
      <c r="E9" s="25">
        <v>45.75</v>
      </c>
      <c r="F9" s="25">
        <v>45.75</v>
      </c>
      <c r="G9" s="25">
        <v>0</v>
      </c>
      <c r="H9" s="25">
        <v>0</v>
      </c>
      <c r="I9" s="42">
        <v>0</v>
      </c>
    </row>
    <row r="10" spans="1:9" ht="20.25" customHeight="1">
      <c r="A10" s="26" t="s">
        <v>237</v>
      </c>
      <c r="B10" s="38" t="s">
        <v>238</v>
      </c>
      <c r="C10" s="39" t="s">
        <v>233</v>
      </c>
      <c r="D10" s="26" t="s">
        <v>234</v>
      </c>
      <c r="E10" s="25">
        <v>81.43</v>
      </c>
      <c r="F10" s="25">
        <v>81.43</v>
      </c>
      <c r="G10" s="25">
        <v>0</v>
      </c>
      <c r="H10" s="25">
        <v>0</v>
      </c>
      <c r="I10" s="42">
        <v>0</v>
      </c>
    </row>
    <row r="11" spans="1:9" ht="20.25" customHeight="1">
      <c r="A11" s="26" t="s">
        <v>239</v>
      </c>
      <c r="B11" s="38" t="s">
        <v>240</v>
      </c>
      <c r="C11" s="39" t="s">
        <v>233</v>
      </c>
      <c r="D11" s="26" t="s">
        <v>234</v>
      </c>
      <c r="E11" s="25">
        <v>4.13</v>
      </c>
      <c r="F11" s="25">
        <v>4.13</v>
      </c>
      <c r="G11" s="25">
        <v>0</v>
      </c>
      <c r="H11" s="25">
        <v>0</v>
      </c>
      <c r="I11" s="42">
        <v>0</v>
      </c>
    </row>
    <row r="12" spans="1:9" ht="20.25" customHeight="1">
      <c r="A12" s="26" t="s">
        <v>239</v>
      </c>
      <c r="B12" s="38" t="s">
        <v>240</v>
      </c>
      <c r="C12" s="39" t="s">
        <v>235</v>
      </c>
      <c r="D12" s="26" t="s">
        <v>236</v>
      </c>
      <c r="E12" s="25">
        <v>5.38</v>
      </c>
      <c r="F12" s="25">
        <v>5.38</v>
      </c>
      <c r="G12" s="25">
        <v>0</v>
      </c>
      <c r="H12" s="25">
        <v>0</v>
      </c>
      <c r="I12" s="42">
        <v>0</v>
      </c>
    </row>
    <row r="13" spans="1:9" ht="20.25" customHeight="1">
      <c r="A13" s="26" t="s">
        <v>241</v>
      </c>
      <c r="B13" s="38" t="s">
        <v>242</v>
      </c>
      <c r="C13" s="39" t="s">
        <v>233</v>
      </c>
      <c r="D13" s="26" t="s">
        <v>234</v>
      </c>
      <c r="E13" s="25">
        <v>375.06</v>
      </c>
      <c r="F13" s="25">
        <v>375.06</v>
      </c>
      <c r="G13" s="25">
        <v>0</v>
      </c>
      <c r="H13" s="25">
        <v>0</v>
      </c>
      <c r="I13" s="42">
        <v>0</v>
      </c>
    </row>
    <row r="14" spans="1:9" ht="20.25" customHeight="1">
      <c r="A14" s="26" t="s">
        <v>243</v>
      </c>
      <c r="B14" s="38" t="s">
        <v>244</v>
      </c>
      <c r="C14" s="39" t="s">
        <v>233</v>
      </c>
      <c r="D14" s="26" t="s">
        <v>234</v>
      </c>
      <c r="E14" s="25">
        <v>196.52</v>
      </c>
      <c r="F14" s="25">
        <v>196.52</v>
      </c>
      <c r="G14" s="25">
        <v>0</v>
      </c>
      <c r="H14" s="25">
        <v>0</v>
      </c>
      <c r="I14" s="42">
        <v>0</v>
      </c>
    </row>
    <row r="15" spans="1:9" ht="20.25" customHeight="1">
      <c r="A15" s="26" t="s">
        <v>243</v>
      </c>
      <c r="B15" s="38" t="s">
        <v>244</v>
      </c>
      <c r="C15" s="39" t="s">
        <v>245</v>
      </c>
      <c r="D15" s="26" t="s">
        <v>246</v>
      </c>
      <c r="E15" s="25">
        <v>22.15</v>
      </c>
      <c r="F15" s="25">
        <v>22.15</v>
      </c>
      <c r="G15" s="25">
        <v>0</v>
      </c>
      <c r="H15" s="25">
        <v>0</v>
      </c>
      <c r="I15" s="42">
        <v>0</v>
      </c>
    </row>
    <row r="16" spans="1:9" ht="20.25" customHeight="1">
      <c r="A16" s="26" t="s">
        <v>247</v>
      </c>
      <c r="B16" s="38" t="s">
        <v>248</v>
      </c>
      <c r="C16" s="39" t="s">
        <v>245</v>
      </c>
      <c r="D16" s="26" t="s">
        <v>246</v>
      </c>
      <c r="E16" s="25">
        <v>5.68</v>
      </c>
      <c r="F16" s="25">
        <v>5.68</v>
      </c>
      <c r="G16" s="25">
        <v>0</v>
      </c>
      <c r="H16" s="25">
        <v>0</v>
      </c>
      <c r="I16" s="42">
        <v>0</v>
      </c>
    </row>
    <row r="17" spans="1:9" ht="20.25" customHeight="1">
      <c r="A17" s="26" t="s">
        <v>247</v>
      </c>
      <c r="B17" s="38" t="s">
        <v>248</v>
      </c>
      <c r="C17" s="39" t="s">
        <v>233</v>
      </c>
      <c r="D17" s="26" t="s">
        <v>234</v>
      </c>
      <c r="E17" s="25">
        <v>55.13</v>
      </c>
      <c r="F17" s="25">
        <v>55.13</v>
      </c>
      <c r="G17" s="25">
        <v>0</v>
      </c>
      <c r="H17" s="25">
        <v>0</v>
      </c>
      <c r="I17" s="42">
        <v>0</v>
      </c>
    </row>
    <row r="18" spans="1:9" ht="20.25" customHeight="1">
      <c r="A18" s="26" t="s">
        <v>249</v>
      </c>
      <c r="B18" s="38" t="s">
        <v>250</v>
      </c>
      <c r="C18" s="39" t="s">
        <v>245</v>
      </c>
      <c r="D18" s="26" t="s">
        <v>246</v>
      </c>
      <c r="E18" s="25">
        <v>0.81</v>
      </c>
      <c r="F18" s="25">
        <v>0.81</v>
      </c>
      <c r="G18" s="25">
        <v>0</v>
      </c>
      <c r="H18" s="25">
        <v>0</v>
      </c>
      <c r="I18" s="42">
        <v>0</v>
      </c>
    </row>
    <row r="19" spans="1:9" ht="20.25" customHeight="1">
      <c r="A19" s="26" t="s">
        <v>249</v>
      </c>
      <c r="B19" s="38" t="s">
        <v>250</v>
      </c>
      <c r="C19" s="39" t="s">
        <v>233</v>
      </c>
      <c r="D19" s="26" t="s">
        <v>234</v>
      </c>
      <c r="E19" s="25">
        <v>11.49</v>
      </c>
      <c r="F19" s="25">
        <v>11.49</v>
      </c>
      <c r="G19" s="25">
        <v>0</v>
      </c>
      <c r="H19" s="25">
        <v>0</v>
      </c>
      <c r="I19" s="42">
        <v>0</v>
      </c>
    </row>
    <row r="20" spans="1:9" ht="20.25" customHeight="1">
      <c r="A20" s="26" t="s">
        <v>251</v>
      </c>
      <c r="B20" s="38" t="s">
        <v>252</v>
      </c>
      <c r="C20" s="39" t="s">
        <v>253</v>
      </c>
      <c r="D20" s="26" t="s">
        <v>252</v>
      </c>
      <c r="E20" s="25">
        <v>12.65</v>
      </c>
      <c r="F20" s="25">
        <v>12.65</v>
      </c>
      <c r="G20" s="25">
        <v>0</v>
      </c>
      <c r="H20" s="25">
        <v>0</v>
      </c>
      <c r="I20" s="42">
        <v>0</v>
      </c>
    </row>
    <row r="21" spans="1:9" ht="20.25" customHeight="1">
      <c r="A21" s="26" t="s">
        <v>251</v>
      </c>
      <c r="B21" s="38" t="s">
        <v>252</v>
      </c>
      <c r="C21" s="39" t="s">
        <v>233</v>
      </c>
      <c r="D21" s="26" t="s">
        <v>234</v>
      </c>
      <c r="E21" s="25">
        <v>121.33</v>
      </c>
      <c r="F21" s="25">
        <v>121.33</v>
      </c>
      <c r="G21" s="25">
        <v>0</v>
      </c>
      <c r="H21" s="25">
        <v>0</v>
      </c>
      <c r="I21" s="42">
        <v>0</v>
      </c>
    </row>
    <row r="22" spans="1:9" ht="20.25" customHeight="1">
      <c r="A22" s="26" t="s">
        <v>254</v>
      </c>
      <c r="B22" s="38" t="s">
        <v>255</v>
      </c>
      <c r="C22" s="39" t="s">
        <v>256</v>
      </c>
      <c r="D22" s="26" t="s">
        <v>255</v>
      </c>
      <c r="E22" s="25">
        <v>16.89</v>
      </c>
      <c r="F22" s="25">
        <v>16.89</v>
      </c>
      <c r="G22" s="25">
        <v>0</v>
      </c>
      <c r="H22" s="25">
        <v>0</v>
      </c>
      <c r="I22" s="42">
        <v>0</v>
      </c>
    </row>
    <row r="23" spans="1:9" ht="20.25" customHeight="1">
      <c r="A23" s="26" t="s">
        <v>254</v>
      </c>
      <c r="B23" s="38" t="s">
        <v>255</v>
      </c>
      <c r="C23" s="39" t="s">
        <v>233</v>
      </c>
      <c r="D23" s="26" t="s">
        <v>234</v>
      </c>
      <c r="E23" s="25">
        <v>88.95</v>
      </c>
      <c r="F23" s="25">
        <v>88.95</v>
      </c>
      <c r="G23" s="25">
        <v>0</v>
      </c>
      <c r="H23" s="25">
        <v>0</v>
      </c>
      <c r="I23" s="42">
        <v>0</v>
      </c>
    </row>
    <row r="24" spans="1:9" ht="20.25" customHeight="1">
      <c r="A24" s="26" t="s">
        <v>257</v>
      </c>
      <c r="B24" s="38" t="s">
        <v>258</v>
      </c>
      <c r="C24" s="39" t="s">
        <v>229</v>
      </c>
      <c r="D24" s="26" t="s">
        <v>230</v>
      </c>
      <c r="E24" s="25">
        <v>108.56</v>
      </c>
      <c r="F24" s="25">
        <v>16.46</v>
      </c>
      <c r="G24" s="25">
        <v>83.1</v>
      </c>
      <c r="H24" s="25">
        <v>9</v>
      </c>
      <c r="I24" s="42">
        <v>0</v>
      </c>
    </row>
    <row r="25" spans="1:9" ht="20.25" customHeight="1">
      <c r="A25" s="26" t="s">
        <v>259</v>
      </c>
      <c r="B25" s="38" t="s">
        <v>260</v>
      </c>
      <c r="C25" s="39" t="s">
        <v>261</v>
      </c>
      <c r="D25" s="26" t="s">
        <v>262</v>
      </c>
      <c r="E25" s="25">
        <v>0.3</v>
      </c>
      <c r="F25" s="25">
        <v>0</v>
      </c>
      <c r="G25" s="25">
        <v>0.3</v>
      </c>
      <c r="H25" s="25">
        <v>0</v>
      </c>
      <c r="I25" s="42">
        <v>0</v>
      </c>
    </row>
    <row r="26" spans="1:9" ht="20.25" customHeight="1">
      <c r="A26" s="26" t="s">
        <v>259</v>
      </c>
      <c r="B26" s="38" t="s">
        <v>260</v>
      </c>
      <c r="C26" s="39" t="s">
        <v>263</v>
      </c>
      <c r="D26" s="26" t="s">
        <v>264</v>
      </c>
      <c r="E26" s="25">
        <v>0.3</v>
      </c>
      <c r="F26" s="25">
        <v>0</v>
      </c>
      <c r="G26" s="25">
        <v>0.3</v>
      </c>
      <c r="H26" s="25">
        <v>0</v>
      </c>
      <c r="I26" s="42">
        <v>0</v>
      </c>
    </row>
    <row r="27" spans="1:9" ht="20.25" customHeight="1">
      <c r="A27" s="26" t="s">
        <v>265</v>
      </c>
      <c r="B27" s="38" t="s">
        <v>266</v>
      </c>
      <c r="C27" s="39" t="s">
        <v>263</v>
      </c>
      <c r="D27" s="26" t="s">
        <v>264</v>
      </c>
      <c r="E27" s="25">
        <v>0.3</v>
      </c>
      <c r="F27" s="25">
        <v>0</v>
      </c>
      <c r="G27" s="25">
        <v>0.3</v>
      </c>
      <c r="H27" s="25">
        <v>0</v>
      </c>
      <c r="I27" s="42">
        <v>0</v>
      </c>
    </row>
    <row r="28" spans="1:9" ht="20.25" customHeight="1">
      <c r="A28" s="26" t="s">
        <v>267</v>
      </c>
      <c r="B28" s="38" t="s">
        <v>268</v>
      </c>
      <c r="C28" s="39" t="s">
        <v>263</v>
      </c>
      <c r="D28" s="26" t="s">
        <v>264</v>
      </c>
      <c r="E28" s="25">
        <v>0.3</v>
      </c>
      <c r="F28" s="25">
        <v>0</v>
      </c>
      <c r="G28" s="25">
        <v>0.3</v>
      </c>
      <c r="H28" s="25">
        <v>0</v>
      </c>
      <c r="I28" s="42">
        <v>0</v>
      </c>
    </row>
    <row r="29" spans="1:9" ht="20.25" customHeight="1">
      <c r="A29" s="26" t="s">
        <v>269</v>
      </c>
      <c r="B29" s="38" t="s">
        <v>270</v>
      </c>
      <c r="C29" s="39" t="s">
        <v>263</v>
      </c>
      <c r="D29" s="26" t="s">
        <v>264</v>
      </c>
      <c r="E29" s="25">
        <v>1.3</v>
      </c>
      <c r="F29" s="25">
        <v>0</v>
      </c>
      <c r="G29" s="25">
        <v>1.3</v>
      </c>
      <c r="H29" s="25">
        <v>0</v>
      </c>
      <c r="I29" s="42">
        <v>0</v>
      </c>
    </row>
    <row r="30" spans="1:9" ht="20.25" customHeight="1">
      <c r="A30" s="26" t="s">
        <v>269</v>
      </c>
      <c r="B30" s="38" t="s">
        <v>270</v>
      </c>
      <c r="C30" s="39" t="s">
        <v>261</v>
      </c>
      <c r="D30" s="26" t="s">
        <v>262</v>
      </c>
      <c r="E30" s="25">
        <v>12.45</v>
      </c>
      <c r="F30" s="25">
        <v>0</v>
      </c>
      <c r="G30" s="25">
        <v>10.45</v>
      </c>
      <c r="H30" s="25">
        <v>2</v>
      </c>
      <c r="I30" s="42">
        <v>0</v>
      </c>
    </row>
    <row r="31" spans="1:9" ht="20.25" customHeight="1">
      <c r="A31" s="26" t="s">
        <v>271</v>
      </c>
      <c r="B31" s="38" t="s">
        <v>272</v>
      </c>
      <c r="C31" s="39" t="s">
        <v>273</v>
      </c>
      <c r="D31" s="26" t="s">
        <v>272</v>
      </c>
      <c r="E31" s="25">
        <v>0.3</v>
      </c>
      <c r="F31" s="25">
        <v>0</v>
      </c>
      <c r="G31" s="25">
        <v>0.3</v>
      </c>
      <c r="H31" s="25">
        <v>0</v>
      </c>
      <c r="I31" s="42">
        <v>0</v>
      </c>
    </row>
    <row r="32" spans="1:9" ht="20.25" customHeight="1">
      <c r="A32" s="26" t="s">
        <v>274</v>
      </c>
      <c r="B32" s="38" t="s">
        <v>275</v>
      </c>
      <c r="C32" s="39" t="s">
        <v>276</v>
      </c>
      <c r="D32" s="26" t="s">
        <v>275</v>
      </c>
      <c r="E32" s="25">
        <v>2</v>
      </c>
      <c r="F32" s="25">
        <v>0</v>
      </c>
      <c r="G32" s="25">
        <v>2</v>
      </c>
      <c r="H32" s="25">
        <v>0</v>
      </c>
      <c r="I32" s="42">
        <v>0</v>
      </c>
    </row>
    <row r="33" spans="1:9" ht="20.25" customHeight="1">
      <c r="A33" s="26" t="s">
        <v>274</v>
      </c>
      <c r="B33" s="38" t="s">
        <v>275</v>
      </c>
      <c r="C33" s="39" t="s">
        <v>261</v>
      </c>
      <c r="D33" s="26" t="s">
        <v>262</v>
      </c>
      <c r="E33" s="25">
        <v>1.59</v>
      </c>
      <c r="F33" s="25">
        <v>0</v>
      </c>
      <c r="G33" s="25">
        <v>1.59</v>
      </c>
      <c r="H33" s="25">
        <v>0</v>
      </c>
      <c r="I33" s="42">
        <v>0</v>
      </c>
    </row>
    <row r="34" spans="1:9" ht="20.25" customHeight="1">
      <c r="A34" s="26" t="s">
        <v>277</v>
      </c>
      <c r="B34" s="38" t="s">
        <v>278</v>
      </c>
      <c r="C34" s="39" t="s">
        <v>279</v>
      </c>
      <c r="D34" s="26" t="s">
        <v>278</v>
      </c>
      <c r="E34" s="25">
        <v>2.4</v>
      </c>
      <c r="F34" s="25">
        <v>0</v>
      </c>
      <c r="G34" s="25">
        <v>2.4</v>
      </c>
      <c r="H34" s="25">
        <v>0</v>
      </c>
      <c r="I34" s="42">
        <v>0</v>
      </c>
    </row>
    <row r="35" spans="1:9" ht="20.25" customHeight="1">
      <c r="A35" s="26" t="s">
        <v>277</v>
      </c>
      <c r="B35" s="38" t="s">
        <v>278</v>
      </c>
      <c r="C35" s="39" t="s">
        <v>261</v>
      </c>
      <c r="D35" s="26" t="s">
        <v>262</v>
      </c>
      <c r="E35" s="25">
        <v>1.2</v>
      </c>
      <c r="F35" s="25">
        <v>0</v>
      </c>
      <c r="G35" s="25">
        <v>1.2</v>
      </c>
      <c r="H35" s="25">
        <v>0</v>
      </c>
      <c r="I35" s="42">
        <v>0</v>
      </c>
    </row>
    <row r="36" spans="1:9" ht="20.25" customHeight="1">
      <c r="A36" s="26" t="s">
        <v>280</v>
      </c>
      <c r="B36" s="38" t="s">
        <v>281</v>
      </c>
      <c r="C36" s="39" t="s">
        <v>263</v>
      </c>
      <c r="D36" s="26" t="s">
        <v>264</v>
      </c>
      <c r="E36" s="25">
        <v>9.68</v>
      </c>
      <c r="F36" s="25">
        <v>9.68</v>
      </c>
      <c r="G36" s="25">
        <v>0</v>
      </c>
      <c r="H36" s="25">
        <v>0</v>
      </c>
      <c r="I36" s="42">
        <v>0</v>
      </c>
    </row>
    <row r="37" spans="1:9" ht="20.25" customHeight="1">
      <c r="A37" s="26" t="s">
        <v>280</v>
      </c>
      <c r="B37" s="38" t="s">
        <v>281</v>
      </c>
      <c r="C37" s="39" t="s">
        <v>261</v>
      </c>
      <c r="D37" s="26" t="s">
        <v>262</v>
      </c>
      <c r="E37" s="25">
        <v>6.78</v>
      </c>
      <c r="F37" s="25">
        <v>6.78</v>
      </c>
      <c r="G37" s="25">
        <v>0</v>
      </c>
      <c r="H37" s="25">
        <v>0</v>
      </c>
      <c r="I37" s="42">
        <v>0</v>
      </c>
    </row>
    <row r="38" spans="1:9" ht="20.25" customHeight="1">
      <c r="A38" s="26" t="s">
        <v>282</v>
      </c>
      <c r="B38" s="38" t="s">
        <v>283</v>
      </c>
      <c r="C38" s="39" t="s">
        <v>284</v>
      </c>
      <c r="D38" s="26" t="s">
        <v>283</v>
      </c>
      <c r="E38" s="25">
        <v>5.1</v>
      </c>
      <c r="F38" s="25">
        <v>0</v>
      </c>
      <c r="G38" s="25">
        <v>0.1</v>
      </c>
      <c r="H38" s="25">
        <v>5</v>
      </c>
      <c r="I38" s="42">
        <v>0</v>
      </c>
    </row>
    <row r="39" spans="1:9" ht="20.25" customHeight="1">
      <c r="A39" s="26" t="s">
        <v>282</v>
      </c>
      <c r="B39" s="38" t="s">
        <v>283</v>
      </c>
      <c r="C39" s="39" t="s">
        <v>261</v>
      </c>
      <c r="D39" s="26" t="s">
        <v>262</v>
      </c>
      <c r="E39" s="25">
        <v>64.56</v>
      </c>
      <c r="F39" s="25">
        <v>0</v>
      </c>
      <c r="G39" s="25">
        <v>62.56</v>
      </c>
      <c r="H39" s="25">
        <v>2</v>
      </c>
      <c r="I39" s="42">
        <v>0</v>
      </c>
    </row>
    <row r="40" spans="1:9" ht="20.25" customHeight="1">
      <c r="A40" s="26" t="s">
        <v>285</v>
      </c>
      <c r="B40" s="38" t="s">
        <v>286</v>
      </c>
      <c r="C40" s="39" t="s">
        <v>287</v>
      </c>
      <c r="D40" s="26" t="s">
        <v>288</v>
      </c>
      <c r="E40" s="25">
        <v>7.64</v>
      </c>
      <c r="F40" s="25">
        <v>7.64</v>
      </c>
      <c r="G40" s="25">
        <v>0</v>
      </c>
      <c r="H40" s="25">
        <v>0</v>
      </c>
      <c r="I40" s="42">
        <v>0</v>
      </c>
    </row>
    <row r="41" spans="1:9" ht="20.25" customHeight="1">
      <c r="A41" s="26" t="s">
        <v>289</v>
      </c>
      <c r="B41" s="38" t="s">
        <v>290</v>
      </c>
      <c r="C41" s="39" t="s">
        <v>291</v>
      </c>
      <c r="D41" s="26" t="s">
        <v>292</v>
      </c>
      <c r="E41" s="25">
        <v>7.64</v>
      </c>
      <c r="F41" s="25">
        <v>7.64</v>
      </c>
      <c r="G41" s="25">
        <v>0</v>
      </c>
      <c r="H41" s="25">
        <v>0</v>
      </c>
      <c r="I41" s="42">
        <v>0</v>
      </c>
    </row>
  </sheetData>
  <sheetProtection/>
  <printOptions gridLines="1"/>
  <pageMargins left="0.75" right="0.75" top="1" bottom="1" header="0" footer="0"/>
  <pageSetup orientation="portrait" paperSize="9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57" t="s">
        <v>26</v>
      </c>
      <c r="B1" s="58"/>
      <c r="C1" s="58"/>
      <c r="D1" s="58"/>
      <c r="E1" s="58"/>
      <c r="F1" s="59"/>
    </row>
    <row r="2" spans="1:8" ht="30" customHeight="1">
      <c r="A2" s="60" t="s">
        <v>27</v>
      </c>
      <c r="B2" s="61"/>
      <c r="C2" s="61"/>
      <c r="D2" s="61"/>
      <c r="E2" s="61"/>
      <c r="F2" s="61"/>
      <c r="G2" s="32"/>
      <c r="H2" s="32"/>
    </row>
    <row r="3" spans="1:8" ht="12.75" customHeight="1">
      <c r="A3" s="129"/>
      <c r="B3" s="129"/>
      <c r="C3" s="62"/>
      <c r="D3" s="62"/>
      <c r="E3" s="63"/>
      <c r="F3" s="64"/>
      <c r="H3" s="64" t="s">
        <v>42</v>
      </c>
    </row>
    <row r="4" spans="1:8" ht="23.25" customHeight="1">
      <c r="A4" s="130" t="s">
        <v>295</v>
      </c>
      <c r="B4" s="130"/>
      <c r="C4" s="66" t="s">
        <v>296</v>
      </c>
      <c r="D4" s="66"/>
      <c r="E4" s="66"/>
      <c r="F4" s="66"/>
      <c r="G4" s="33"/>
      <c r="H4" s="33"/>
    </row>
    <row r="5" spans="1:8" ht="18.75" customHeight="1">
      <c r="A5" s="65" t="s">
        <v>45</v>
      </c>
      <c r="B5" s="65" t="s">
        <v>46</v>
      </c>
      <c r="C5" s="65" t="s">
        <v>47</v>
      </c>
      <c r="D5" s="67" t="s">
        <v>46</v>
      </c>
      <c r="E5" s="65" t="s">
        <v>48</v>
      </c>
      <c r="F5" s="68" t="s">
        <v>46</v>
      </c>
      <c r="G5" s="69" t="s">
        <v>49</v>
      </c>
      <c r="H5" s="69" t="s">
        <v>46</v>
      </c>
    </row>
    <row r="6" spans="1:8" ht="18.75" customHeight="1">
      <c r="A6" s="70" t="s">
        <v>297</v>
      </c>
      <c r="B6" s="25">
        <v>0</v>
      </c>
      <c r="C6" s="71" t="s">
        <v>298</v>
      </c>
      <c r="D6" s="72">
        <v>0</v>
      </c>
      <c r="E6" s="73" t="s">
        <v>299</v>
      </c>
      <c r="F6" s="72">
        <f>SUM(F7:F10)</f>
        <v>0</v>
      </c>
      <c r="G6" s="27" t="s">
        <v>50</v>
      </c>
      <c r="H6" s="74">
        <f>SUM(H27)</f>
        <v>0</v>
      </c>
    </row>
    <row r="7" spans="1:8" ht="18.75" customHeight="1">
      <c r="A7" s="75"/>
      <c r="B7" s="25"/>
      <c r="C7" s="71" t="s">
        <v>300</v>
      </c>
      <c r="D7" s="72">
        <v>0</v>
      </c>
      <c r="E7" s="73" t="s">
        <v>301</v>
      </c>
      <c r="F7" s="72">
        <v>0</v>
      </c>
      <c r="G7" s="27" t="s">
        <v>302</v>
      </c>
      <c r="H7" s="25">
        <v>0</v>
      </c>
    </row>
    <row r="8" spans="1:8" ht="18.75" customHeight="1">
      <c r="A8" s="75"/>
      <c r="B8" s="25"/>
      <c r="C8" s="71" t="s">
        <v>303</v>
      </c>
      <c r="D8" s="72">
        <v>0</v>
      </c>
      <c r="E8" s="73" t="s">
        <v>304</v>
      </c>
      <c r="F8" s="72">
        <v>0</v>
      </c>
      <c r="G8" s="28" t="s">
        <v>305</v>
      </c>
      <c r="H8" s="25">
        <v>0</v>
      </c>
    </row>
    <row r="9" spans="1:9" ht="18.75" customHeight="1">
      <c r="A9" s="70"/>
      <c r="B9" s="25"/>
      <c r="C9" s="71" t="s">
        <v>306</v>
      </c>
      <c r="D9" s="72">
        <v>0</v>
      </c>
      <c r="E9" s="73" t="s">
        <v>307</v>
      </c>
      <c r="F9" s="72">
        <v>0</v>
      </c>
      <c r="G9" s="28" t="s">
        <v>308</v>
      </c>
      <c r="H9" s="25">
        <v>0</v>
      </c>
      <c r="I9" s="19"/>
    </row>
    <row r="10" spans="1:8" ht="18.75" customHeight="1">
      <c r="A10" s="70"/>
      <c r="B10" s="25"/>
      <c r="C10" s="71" t="s">
        <v>309</v>
      </c>
      <c r="D10" s="72">
        <v>0</v>
      </c>
      <c r="E10" s="73" t="s">
        <v>310</v>
      </c>
      <c r="F10" s="72">
        <v>0</v>
      </c>
      <c r="G10" s="28" t="s">
        <v>311</v>
      </c>
      <c r="H10" s="25">
        <v>0</v>
      </c>
    </row>
    <row r="11" spans="1:8" ht="18.75" customHeight="1">
      <c r="A11" s="75"/>
      <c r="B11" s="25"/>
      <c r="C11" s="71" t="s">
        <v>312</v>
      </c>
      <c r="D11" s="72">
        <v>0</v>
      </c>
      <c r="E11" s="73" t="s">
        <v>313</v>
      </c>
      <c r="F11" s="72">
        <f>SUM(F12:F21)</f>
        <v>0</v>
      </c>
      <c r="G11" s="28" t="s">
        <v>314</v>
      </c>
      <c r="H11" s="25">
        <v>0</v>
      </c>
    </row>
    <row r="12" spans="1:8" ht="18.75" customHeight="1">
      <c r="A12" s="75"/>
      <c r="B12" s="25"/>
      <c r="C12" s="71" t="s">
        <v>315</v>
      </c>
      <c r="D12" s="72">
        <v>0</v>
      </c>
      <c r="E12" s="73" t="s">
        <v>301</v>
      </c>
      <c r="F12" s="72">
        <v>0</v>
      </c>
      <c r="G12" s="28" t="s">
        <v>316</v>
      </c>
      <c r="H12" s="25">
        <v>0</v>
      </c>
    </row>
    <row r="13" spans="1:8" ht="18.75" customHeight="1">
      <c r="A13" s="76"/>
      <c r="B13" s="25"/>
      <c r="C13" s="71" t="s">
        <v>317</v>
      </c>
      <c r="D13" s="72">
        <v>0</v>
      </c>
      <c r="E13" s="73" t="s">
        <v>304</v>
      </c>
      <c r="F13" s="72">
        <v>0</v>
      </c>
      <c r="G13" s="28" t="s">
        <v>318</v>
      </c>
      <c r="H13" s="25">
        <v>0</v>
      </c>
    </row>
    <row r="14" spans="1:8" ht="18.75" customHeight="1">
      <c r="A14" s="76"/>
      <c r="B14" s="25"/>
      <c r="C14" s="71" t="s">
        <v>319</v>
      </c>
      <c r="D14" s="72">
        <v>0</v>
      </c>
      <c r="E14" s="73" t="s">
        <v>307</v>
      </c>
      <c r="F14" s="72">
        <v>0</v>
      </c>
      <c r="G14" s="28" t="s">
        <v>320</v>
      </c>
      <c r="H14" s="25">
        <v>0</v>
      </c>
    </row>
    <row r="15" spans="1:9" ht="18.75" customHeight="1">
      <c r="A15" s="76"/>
      <c r="B15" s="25"/>
      <c r="C15" s="71" t="s">
        <v>321</v>
      </c>
      <c r="D15" s="72">
        <v>0</v>
      </c>
      <c r="E15" s="73" t="s">
        <v>322</v>
      </c>
      <c r="F15" s="72">
        <v>0</v>
      </c>
      <c r="G15" s="28" t="s">
        <v>307</v>
      </c>
      <c r="H15" s="25">
        <v>0</v>
      </c>
      <c r="I15" s="19"/>
    </row>
    <row r="16" spans="1:9" ht="18.75" customHeight="1">
      <c r="A16" s="28"/>
      <c r="B16" s="77"/>
      <c r="C16" s="71" t="s">
        <v>323</v>
      </c>
      <c r="D16" s="72">
        <v>0</v>
      </c>
      <c r="E16" s="73" t="s">
        <v>324</v>
      </c>
      <c r="F16" s="72">
        <v>0</v>
      </c>
      <c r="G16" s="28" t="s">
        <v>325</v>
      </c>
      <c r="H16" s="25">
        <v>0</v>
      </c>
      <c r="I16" s="19"/>
    </row>
    <row r="17" spans="1:8" ht="18.75" customHeight="1">
      <c r="A17" s="27"/>
      <c r="B17" s="77"/>
      <c r="C17" s="71" t="s">
        <v>326</v>
      </c>
      <c r="D17" s="72">
        <v>0</v>
      </c>
      <c r="E17" s="73" t="s">
        <v>310</v>
      </c>
      <c r="F17" s="72">
        <v>0</v>
      </c>
      <c r="G17" s="28" t="s">
        <v>327</v>
      </c>
      <c r="H17" s="25">
        <v>0</v>
      </c>
    </row>
    <row r="18" spans="1:8" ht="18.75" customHeight="1">
      <c r="A18" s="27"/>
      <c r="B18" s="77"/>
      <c r="C18" s="71" t="s">
        <v>328</v>
      </c>
      <c r="D18" s="72">
        <v>0</v>
      </c>
      <c r="E18" s="73" t="s">
        <v>329</v>
      </c>
      <c r="F18" s="72">
        <v>0</v>
      </c>
      <c r="G18" s="28" t="s">
        <v>330</v>
      </c>
      <c r="H18" s="25">
        <v>0</v>
      </c>
    </row>
    <row r="19" spans="1:8" ht="18.75" customHeight="1">
      <c r="A19" s="76"/>
      <c r="B19" s="77"/>
      <c r="C19" s="71" t="s">
        <v>331</v>
      </c>
      <c r="D19" s="72">
        <v>0</v>
      </c>
      <c r="E19" s="73" t="s">
        <v>318</v>
      </c>
      <c r="F19" s="72">
        <v>0</v>
      </c>
      <c r="G19" s="28" t="s">
        <v>332</v>
      </c>
      <c r="H19" s="25">
        <v>0</v>
      </c>
    </row>
    <row r="20" spans="1:8" ht="18.75" customHeight="1">
      <c r="A20" s="76"/>
      <c r="B20" s="25"/>
      <c r="C20" s="71" t="s">
        <v>333</v>
      </c>
      <c r="D20" s="72">
        <v>0</v>
      </c>
      <c r="E20" s="78" t="s">
        <v>325</v>
      </c>
      <c r="F20" s="72">
        <v>0</v>
      </c>
      <c r="G20" s="27" t="s">
        <v>334</v>
      </c>
      <c r="H20" s="25">
        <v>0</v>
      </c>
    </row>
    <row r="21" spans="1:8" ht="18.75" customHeight="1">
      <c r="A21" s="28"/>
      <c r="B21" s="25"/>
      <c r="C21" s="27"/>
      <c r="D21" s="72"/>
      <c r="E21" s="78" t="s">
        <v>335</v>
      </c>
      <c r="F21" s="72">
        <v>0</v>
      </c>
      <c r="G21" s="27" t="s">
        <v>335</v>
      </c>
      <c r="H21" s="25">
        <v>0</v>
      </c>
    </row>
    <row r="22" spans="1:8" ht="18.75" customHeight="1">
      <c r="A22" s="28"/>
      <c r="B22" s="25"/>
      <c r="C22" s="27"/>
      <c r="D22" s="72"/>
      <c r="E22" s="78" t="s">
        <v>336</v>
      </c>
      <c r="F22" s="72"/>
      <c r="G22" s="27"/>
      <c r="H22" s="74"/>
    </row>
    <row r="23" spans="1:8" ht="18.75" customHeight="1">
      <c r="A23" s="28"/>
      <c r="B23" s="25"/>
      <c r="C23" s="27"/>
      <c r="D23" s="72"/>
      <c r="E23" s="78" t="s">
        <v>337</v>
      </c>
      <c r="F23" s="72"/>
      <c r="G23" s="27"/>
      <c r="H23" s="74"/>
    </row>
    <row r="24" spans="1:8" ht="18.75" customHeight="1">
      <c r="A24" s="28"/>
      <c r="B24" s="25"/>
      <c r="C24" s="27"/>
      <c r="D24" s="72"/>
      <c r="E24" s="78" t="s">
        <v>338</v>
      </c>
      <c r="F24" s="72"/>
      <c r="G24" s="27"/>
      <c r="H24" s="74"/>
    </row>
    <row r="25" spans="1:8" ht="18.75" customHeight="1">
      <c r="A25" s="27"/>
      <c r="B25" s="25"/>
      <c r="C25" s="27"/>
      <c r="D25" s="72"/>
      <c r="E25" s="78"/>
      <c r="F25" s="72">
        <v>0</v>
      </c>
      <c r="G25" s="27"/>
      <c r="H25" s="74"/>
    </row>
    <row r="26" spans="1:8" ht="18.75" customHeight="1">
      <c r="A26" s="27"/>
      <c r="B26" s="25"/>
      <c r="C26" s="71"/>
      <c r="D26" s="79"/>
      <c r="E26" s="70"/>
      <c r="F26" s="80"/>
      <c r="G26" s="27"/>
      <c r="H26" s="74"/>
    </row>
    <row r="27" spans="1:8" ht="18.75" customHeight="1">
      <c r="A27" s="67" t="s">
        <v>127</v>
      </c>
      <c r="B27" s="25">
        <v>0</v>
      </c>
      <c r="C27" s="67" t="s">
        <v>128</v>
      </c>
      <c r="D27" s="72">
        <f>SUM(D6:D20)</f>
        <v>0</v>
      </c>
      <c r="E27" s="67" t="s">
        <v>128</v>
      </c>
      <c r="F27" s="72">
        <f>SUM(F6,F11)</f>
        <v>0</v>
      </c>
      <c r="G27" s="67" t="s">
        <v>128</v>
      </c>
      <c r="H27" s="74">
        <f>SUM(H7:H21)</f>
        <v>0</v>
      </c>
    </row>
    <row r="28" spans="2:5" ht="12.75" customHeight="1">
      <c r="B28" s="19"/>
      <c r="E28" s="19"/>
    </row>
    <row r="29" ht="12.75" customHeight="1">
      <c r="C29" s="19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28</v>
      </c>
      <c r="D1" s="49"/>
    </row>
    <row r="2" spans="1:4" ht="27" customHeight="1">
      <c r="A2" s="31" t="s">
        <v>29</v>
      </c>
      <c r="B2" s="31"/>
      <c r="C2" s="31"/>
      <c r="D2" s="31"/>
    </row>
    <row r="3" ht="17.25" customHeight="1">
      <c r="D3" s="29" t="s">
        <v>42</v>
      </c>
    </row>
    <row r="4" spans="1:4" ht="21.75" customHeight="1">
      <c r="A4" s="131" t="s">
        <v>133</v>
      </c>
      <c r="B4" s="131" t="s">
        <v>339</v>
      </c>
      <c r="C4" s="132" t="s">
        <v>340</v>
      </c>
      <c r="D4" s="131" t="s">
        <v>341</v>
      </c>
    </row>
    <row r="5" spans="1:4" ht="20.25" customHeight="1">
      <c r="A5" s="131"/>
      <c r="B5" s="131"/>
      <c r="C5" s="132"/>
      <c r="D5" s="131"/>
    </row>
    <row r="6" spans="1:4" ht="27.75" customHeight="1">
      <c r="A6" s="131"/>
      <c r="B6" s="131"/>
      <c r="C6" s="132"/>
      <c r="D6" s="131"/>
    </row>
    <row r="7" spans="1:4" ht="21.75" customHeight="1">
      <c r="A7" s="50" t="s">
        <v>154</v>
      </c>
      <c r="B7" s="51" t="s">
        <v>154</v>
      </c>
      <c r="C7" s="51">
        <v>1</v>
      </c>
      <c r="D7" s="52" t="s">
        <v>154</v>
      </c>
    </row>
    <row r="8" spans="1:5" ht="21.75" customHeight="1">
      <c r="A8" s="53"/>
      <c r="B8" s="54" t="s">
        <v>155</v>
      </c>
      <c r="C8" s="55">
        <v>209</v>
      </c>
      <c r="D8" s="56"/>
      <c r="E8" s="19"/>
    </row>
    <row r="9" spans="1:6" ht="21.75" customHeight="1">
      <c r="A9" s="53" t="s">
        <v>156</v>
      </c>
      <c r="B9" s="54" t="s">
        <v>157</v>
      </c>
      <c r="C9" s="55">
        <v>205</v>
      </c>
      <c r="D9" s="56"/>
      <c r="E9" s="19"/>
      <c r="F9" s="19"/>
    </row>
    <row r="10" spans="1:4" ht="21.75" customHeight="1">
      <c r="A10" s="53" t="s">
        <v>342</v>
      </c>
      <c r="B10" s="54" t="s">
        <v>343</v>
      </c>
      <c r="C10" s="55">
        <v>5</v>
      </c>
      <c r="D10" s="56"/>
    </row>
    <row r="11" spans="1:4" ht="21.75" customHeight="1">
      <c r="A11" s="53" t="s">
        <v>342</v>
      </c>
      <c r="B11" s="54" t="s">
        <v>344</v>
      </c>
      <c r="C11" s="55">
        <v>200</v>
      </c>
      <c r="D11" s="56"/>
    </row>
    <row r="12" spans="1:4" ht="21.75" customHeight="1">
      <c r="A12" s="53" t="s">
        <v>158</v>
      </c>
      <c r="B12" s="54" t="s">
        <v>159</v>
      </c>
      <c r="C12" s="55">
        <v>4</v>
      </c>
      <c r="D12" s="56"/>
    </row>
    <row r="13" spans="1:4" ht="21.75" customHeight="1">
      <c r="A13" s="53" t="s">
        <v>345</v>
      </c>
      <c r="B13" s="54" t="s">
        <v>346</v>
      </c>
      <c r="C13" s="55">
        <v>4</v>
      </c>
      <c r="D13" s="56"/>
    </row>
    <row r="14" ht="21.75" customHeight="1"/>
    <row r="15" ht="21.75" customHeight="1">
      <c r="C15" s="19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30</v>
      </c>
    </row>
    <row r="2" spans="1:14" ht="41.25" customHeight="1">
      <c r="A2" s="145" t="s">
        <v>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7:14" ht="12.75" customHeight="1">
      <c r="G3" s="43"/>
      <c r="H3" s="43"/>
      <c r="I3" s="43"/>
      <c r="J3" s="43"/>
      <c r="K3" s="43"/>
      <c r="L3" s="43"/>
      <c r="M3" s="43"/>
      <c r="N3" s="47" t="s">
        <v>42</v>
      </c>
    </row>
    <row r="4" spans="1:14" ht="20.25" customHeight="1">
      <c r="A4" s="141" t="s">
        <v>347</v>
      </c>
      <c r="B4" s="141" t="s">
        <v>348</v>
      </c>
      <c r="C4" s="141" t="s">
        <v>349</v>
      </c>
      <c r="D4" s="141" t="s">
        <v>350</v>
      </c>
      <c r="E4" s="141"/>
      <c r="F4" s="141"/>
      <c r="G4" s="141" t="s">
        <v>351</v>
      </c>
      <c r="H4" s="141" t="s">
        <v>352</v>
      </c>
      <c r="I4" s="141" t="s">
        <v>353</v>
      </c>
      <c r="J4" s="141" t="s">
        <v>354</v>
      </c>
      <c r="K4" s="141" t="s">
        <v>355</v>
      </c>
      <c r="L4" s="141" t="s">
        <v>356</v>
      </c>
      <c r="M4" s="143" t="s">
        <v>357</v>
      </c>
      <c r="N4" s="141" t="s">
        <v>358</v>
      </c>
    </row>
    <row r="5" spans="1:14" ht="30.75" customHeight="1">
      <c r="A5" s="142"/>
      <c r="B5" s="142"/>
      <c r="C5" s="142"/>
      <c r="D5" s="44" t="s">
        <v>142</v>
      </c>
      <c r="E5" s="45" t="s">
        <v>359</v>
      </c>
      <c r="F5" s="44" t="s">
        <v>360</v>
      </c>
      <c r="G5" s="142"/>
      <c r="H5" s="142"/>
      <c r="I5" s="142"/>
      <c r="J5" s="142"/>
      <c r="K5" s="142"/>
      <c r="L5" s="142"/>
      <c r="M5" s="144"/>
      <c r="N5" s="142"/>
    </row>
    <row r="6" spans="1:14" ht="20.2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</row>
    <row r="7" spans="1:14" ht="20.25" customHeight="1">
      <c r="A7" s="24"/>
      <c r="B7" s="24"/>
      <c r="C7" s="24"/>
      <c r="D7" s="41"/>
      <c r="E7" s="41"/>
      <c r="F7" s="46"/>
      <c r="G7" s="24"/>
      <c r="H7" s="24"/>
      <c r="I7" s="24"/>
      <c r="J7" s="24"/>
      <c r="K7" s="24"/>
      <c r="L7" s="24"/>
      <c r="M7" s="24"/>
      <c r="N7" s="48"/>
    </row>
    <row r="8" spans="1:3" ht="12.75" customHeight="1">
      <c r="A8" s="19"/>
      <c r="B8" s="19"/>
      <c r="C8" s="19"/>
    </row>
    <row r="9" spans="2:3" ht="12.75" customHeight="1">
      <c r="B9" s="19"/>
      <c r="C9" s="19"/>
    </row>
    <row r="10" spans="2:3" ht="12.75" customHeight="1">
      <c r="B10" s="19"/>
      <c r="C10" s="19"/>
    </row>
    <row r="11" spans="2:3" ht="12.75" customHeight="1">
      <c r="B11" s="19"/>
      <c r="C11" s="19"/>
    </row>
    <row r="18" ht="12.75" customHeight="1">
      <c r="C18" s="19"/>
    </row>
  </sheetData>
  <sheetProtection/>
  <mergeCells count="13">
    <mergeCell ref="I4:I5"/>
    <mergeCell ref="J4:J5"/>
    <mergeCell ref="K4:K5"/>
    <mergeCell ref="L4:L5"/>
    <mergeCell ref="M4:M5"/>
    <mergeCell ref="N4:N5"/>
    <mergeCell ref="A2:N2"/>
    <mergeCell ref="D4:F4"/>
    <mergeCell ref="A4:A5"/>
    <mergeCell ref="B4:B5"/>
    <mergeCell ref="C4:C5"/>
    <mergeCell ref="G4:G5"/>
    <mergeCell ref="H4:H5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32</v>
      </c>
    </row>
    <row r="2" spans="1:10" ht="25.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21.75" customHeight="1">
      <c r="A4" s="33" t="s">
        <v>192</v>
      </c>
      <c r="B4" s="33"/>
      <c r="C4" s="34"/>
      <c r="D4" s="146" t="s">
        <v>133</v>
      </c>
      <c r="E4" s="146" t="s">
        <v>134</v>
      </c>
      <c r="F4" s="146" t="s">
        <v>361</v>
      </c>
      <c r="G4" s="146" t="s">
        <v>362</v>
      </c>
      <c r="H4" s="146" t="s">
        <v>363</v>
      </c>
      <c r="I4" s="146" t="s">
        <v>364</v>
      </c>
      <c r="J4" s="147" t="s">
        <v>365</v>
      </c>
    </row>
    <row r="5" spans="1:10" ht="27" customHeight="1">
      <c r="A5" s="35" t="s">
        <v>366</v>
      </c>
      <c r="B5" s="35" t="s">
        <v>367</v>
      </c>
      <c r="C5" s="36" t="s">
        <v>368</v>
      </c>
      <c r="D5" s="146"/>
      <c r="E5" s="146"/>
      <c r="F5" s="146"/>
      <c r="G5" s="146"/>
      <c r="H5" s="146"/>
      <c r="I5" s="146"/>
      <c r="J5" s="147"/>
    </row>
    <row r="6" spans="1:10" ht="13.5" customHeight="1">
      <c r="A6" s="21" t="s">
        <v>154</v>
      </c>
      <c r="B6" s="21" t="s">
        <v>154</v>
      </c>
      <c r="C6" s="21" t="s">
        <v>154</v>
      </c>
      <c r="D6" s="37" t="s">
        <v>154</v>
      </c>
      <c r="E6" s="37" t="s">
        <v>154</v>
      </c>
      <c r="F6" s="37" t="s">
        <v>154</v>
      </c>
      <c r="G6" s="37" t="s">
        <v>154</v>
      </c>
      <c r="H6" s="37">
        <v>2</v>
      </c>
      <c r="I6" s="37">
        <v>3</v>
      </c>
      <c r="J6" s="37" t="s">
        <v>154</v>
      </c>
    </row>
    <row r="7" spans="1:10" ht="13.5" customHeight="1">
      <c r="A7" s="26"/>
      <c r="B7" s="26"/>
      <c r="C7" s="26"/>
      <c r="D7" s="26"/>
      <c r="E7" s="26"/>
      <c r="F7" s="38"/>
      <c r="G7" s="39"/>
      <c r="H7" s="40"/>
      <c r="I7" s="41"/>
      <c r="J7" s="42"/>
    </row>
    <row r="8" spans="1:10" ht="12.75" customHeight="1">
      <c r="A8" s="19"/>
      <c r="C8" s="19"/>
      <c r="D8" s="19"/>
      <c r="E8" s="19"/>
      <c r="F8" s="19"/>
      <c r="G8" s="19"/>
      <c r="H8" s="19"/>
      <c r="I8" s="19"/>
      <c r="J8" s="19"/>
    </row>
    <row r="9" spans="1:10" ht="12.75" customHeight="1">
      <c r="A9" s="19"/>
      <c r="B9" s="19"/>
      <c r="D9" s="19"/>
      <c r="E9" s="19"/>
      <c r="F9" s="19"/>
      <c r="H9" s="19"/>
      <c r="I9" s="19"/>
      <c r="J9" s="19"/>
    </row>
    <row r="10" spans="1:10" ht="12.75" customHeight="1">
      <c r="A10" s="19"/>
      <c r="B10" s="19"/>
      <c r="C10" s="19"/>
      <c r="E10" s="19"/>
      <c r="F10" s="19"/>
      <c r="J10" s="19"/>
    </row>
    <row r="11" spans="2:6" ht="12.75" customHeight="1">
      <c r="B11" s="19"/>
      <c r="D11" s="19"/>
      <c r="E11" s="19"/>
      <c r="F11" s="19"/>
    </row>
    <row r="12" spans="4:6" ht="12.75" customHeight="1">
      <c r="D12" s="19"/>
      <c r="E12" s="19"/>
      <c r="F12" s="19"/>
    </row>
    <row r="13" spans="5:6" ht="12.75" customHeight="1">
      <c r="E13" s="19"/>
      <c r="F13" s="19"/>
    </row>
    <row r="14" ht="12.75" customHeight="1">
      <c r="D14" s="19"/>
    </row>
  </sheetData>
  <sheetProtection/>
  <mergeCells count="7">
    <mergeCell ref="H4:H5"/>
    <mergeCell ref="I4:I5"/>
    <mergeCell ref="J4:J5"/>
    <mergeCell ref="D4:D5"/>
    <mergeCell ref="E4:E5"/>
    <mergeCell ref="F4:F5"/>
    <mergeCell ref="G4:G5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B1">
      <selection activeCell="J10" sqref="J10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19" t="s">
        <v>34</v>
      </c>
    </row>
    <row r="2" spans="1:29" ht="30" customHeight="1">
      <c r="A2" s="161" t="s">
        <v>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ht="12.75" customHeight="1">
      <c r="AC3" s="29" t="s">
        <v>42</v>
      </c>
    </row>
    <row r="4" spans="1:29" ht="24.75" customHeight="1">
      <c r="A4" s="147"/>
      <c r="B4" s="147" t="s">
        <v>134</v>
      </c>
      <c r="C4" s="155" t="s">
        <v>369</v>
      </c>
      <c r="D4" s="157"/>
      <c r="E4" s="157"/>
      <c r="F4" s="157"/>
      <c r="G4" s="157"/>
      <c r="H4" s="157"/>
      <c r="I4" s="157"/>
      <c r="J4" s="157"/>
      <c r="K4" s="160"/>
      <c r="L4" s="155" t="s">
        <v>370</v>
      </c>
      <c r="M4" s="157"/>
      <c r="N4" s="157"/>
      <c r="O4" s="157"/>
      <c r="P4" s="157"/>
      <c r="Q4" s="157"/>
      <c r="R4" s="157"/>
      <c r="S4" s="157"/>
      <c r="T4" s="160"/>
      <c r="U4" s="155" t="s">
        <v>371</v>
      </c>
      <c r="V4" s="157"/>
      <c r="W4" s="157"/>
      <c r="X4" s="157"/>
      <c r="Y4" s="157"/>
      <c r="Z4" s="157"/>
      <c r="AA4" s="157"/>
      <c r="AB4" s="157"/>
      <c r="AC4" s="160"/>
    </row>
    <row r="5" spans="1:29" ht="24.75" customHeight="1">
      <c r="A5" s="147"/>
      <c r="B5" s="147"/>
      <c r="C5" s="151" t="s">
        <v>155</v>
      </c>
      <c r="D5" s="155" t="s">
        <v>372</v>
      </c>
      <c r="E5" s="157"/>
      <c r="F5" s="157"/>
      <c r="G5" s="158"/>
      <c r="H5" s="158"/>
      <c r="I5" s="159"/>
      <c r="J5" s="148" t="s">
        <v>373</v>
      </c>
      <c r="K5" s="148" t="s">
        <v>374</v>
      </c>
      <c r="L5" s="151" t="s">
        <v>155</v>
      </c>
      <c r="M5" s="155" t="s">
        <v>372</v>
      </c>
      <c r="N5" s="157"/>
      <c r="O5" s="157"/>
      <c r="P5" s="158"/>
      <c r="Q5" s="158"/>
      <c r="R5" s="159"/>
      <c r="S5" s="148" t="s">
        <v>373</v>
      </c>
      <c r="T5" s="148" t="s">
        <v>374</v>
      </c>
      <c r="U5" s="151" t="s">
        <v>155</v>
      </c>
      <c r="V5" s="155" t="s">
        <v>372</v>
      </c>
      <c r="W5" s="157"/>
      <c r="X5" s="157"/>
      <c r="Y5" s="157"/>
      <c r="Z5" s="157"/>
      <c r="AA5" s="160"/>
      <c r="AB5" s="148" t="s">
        <v>373</v>
      </c>
      <c r="AC5" s="148" t="s">
        <v>374</v>
      </c>
    </row>
    <row r="6" spans="1:29" ht="24.75" customHeight="1">
      <c r="A6" s="147"/>
      <c r="B6" s="147"/>
      <c r="C6" s="152"/>
      <c r="D6" s="154" t="s">
        <v>142</v>
      </c>
      <c r="E6" s="154" t="s">
        <v>375</v>
      </c>
      <c r="F6" s="155" t="s">
        <v>376</v>
      </c>
      <c r="G6" s="154" t="s">
        <v>377</v>
      </c>
      <c r="H6" s="154"/>
      <c r="I6" s="154"/>
      <c r="J6" s="156"/>
      <c r="K6" s="149"/>
      <c r="L6" s="152"/>
      <c r="M6" s="154" t="s">
        <v>142</v>
      </c>
      <c r="N6" s="154" t="s">
        <v>375</v>
      </c>
      <c r="O6" s="155" t="s">
        <v>376</v>
      </c>
      <c r="P6" s="154" t="s">
        <v>377</v>
      </c>
      <c r="Q6" s="154"/>
      <c r="R6" s="154"/>
      <c r="S6" s="156"/>
      <c r="T6" s="149"/>
      <c r="U6" s="152"/>
      <c r="V6" s="154" t="s">
        <v>142</v>
      </c>
      <c r="W6" s="154" t="s">
        <v>375</v>
      </c>
      <c r="X6" s="154" t="s">
        <v>376</v>
      </c>
      <c r="Y6" s="154" t="s">
        <v>377</v>
      </c>
      <c r="Z6" s="154"/>
      <c r="AA6" s="154"/>
      <c r="AB6" s="149"/>
      <c r="AC6" s="149"/>
    </row>
    <row r="7" spans="1:29" ht="36" customHeight="1">
      <c r="A7" s="147"/>
      <c r="B7" s="147"/>
      <c r="C7" s="153"/>
      <c r="D7" s="154"/>
      <c r="E7" s="154"/>
      <c r="F7" s="154"/>
      <c r="G7" s="20" t="s">
        <v>142</v>
      </c>
      <c r="H7" s="20" t="s">
        <v>378</v>
      </c>
      <c r="I7" s="20" t="s">
        <v>379</v>
      </c>
      <c r="J7" s="150"/>
      <c r="K7" s="150"/>
      <c r="L7" s="153"/>
      <c r="M7" s="154"/>
      <c r="N7" s="154"/>
      <c r="O7" s="154"/>
      <c r="P7" s="20" t="s">
        <v>142</v>
      </c>
      <c r="Q7" s="20" t="s">
        <v>378</v>
      </c>
      <c r="R7" s="20" t="s">
        <v>379</v>
      </c>
      <c r="S7" s="150"/>
      <c r="T7" s="150"/>
      <c r="U7" s="153"/>
      <c r="V7" s="154"/>
      <c r="W7" s="154"/>
      <c r="X7" s="154"/>
      <c r="Y7" s="30" t="s">
        <v>142</v>
      </c>
      <c r="Z7" s="30" t="s">
        <v>378</v>
      </c>
      <c r="AA7" s="30" t="s">
        <v>379</v>
      </c>
      <c r="AB7" s="150"/>
      <c r="AC7" s="150"/>
    </row>
    <row r="8" spans="1:29" ht="24.75" customHeight="1">
      <c r="A8" s="21" t="s">
        <v>154</v>
      </c>
      <c r="B8" s="21" t="s">
        <v>154</v>
      </c>
      <c r="C8" s="21">
        <v>1</v>
      </c>
      <c r="D8" s="22">
        <v>2</v>
      </c>
      <c r="E8" s="22">
        <v>3</v>
      </c>
      <c r="F8" s="22">
        <v>4</v>
      </c>
      <c r="G8" s="21">
        <v>5</v>
      </c>
      <c r="H8" s="22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 t="s">
        <v>380</v>
      </c>
      <c r="V8" s="21" t="s">
        <v>381</v>
      </c>
      <c r="W8" s="21" t="s">
        <v>382</v>
      </c>
      <c r="X8" s="21" t="s">
        <v>383</v>
      </c>
      <c r="Y8" s="21" t="s">
        <v>384</v>
      </c>
      <c r="Z8" s="21" t="s">
        <v>385</v>
      </c>
      <c r="AA8" s="21" t="s">
        <v>386</v>
      </c>
      <c r="AB8" s="21" t="s">
        <v>387</v>
      </c>
      <c r="AC8" s="21" t="s">
        <v>388</v>
      </c>
    </row>
    <row r="9" spans="1:29" ht="24.75" customHeight="1">
      <c r="A9" s="23"/>
      <c r="B9" s="24" t="s">
        <v>155</v>
      </c>
      <c r="C9" s="25">
        <v>13.18</v>
      </c>
      <c r="D9" s="25">
        <v>7.2</v>
      </c>
      <c r="E9" s="25"/>
      <c r="F9" s="25">
        <v>3.58</v>
      </c>
      <c r="G9" s="25">
        <v>7.2</v>
      </c>
      <c r="H9" s="25"/>
      <c r="I9" s="25">
        <v>7.2</v>
      </c>
      <c r="J9" s="25">
        <v>1.1</v>
      </c>
      <c r="K9" s="25">
        <v>1.3</v>
      </c>
      <c r="L9" s="25">
        <v>7.49</v>
      </c>
      <c r="M9" s="25">
        <v>3.59</v>
      </c>
      <c r="N9" s="25">
        <v>0</v>
      </c>
      <c r="O9" s="25">
        <v>3.59</v>
      </c>
      <c r="P9" s="25">
        <v>3.6</v>
      </c>
      <c r="Q9" s="25">
        <v>0</v>
      </c>
      <c r="R9" s="25">
        <v>3.6</v>
      </c>
      <c r="S9" s="25">
        <v>0.3</v>
      </c>
      <c r="T9" s="25">
        <v>0</v>
      </c>
      <c r="U9" s="25">
        <f>L9-C9</f>
        <v>-5.6899999999999995</v>
      </c>
      <c r="V9" s="25">
        <f>M9-D9</f>
        <v>-3.6100000000000003</v>
      </c>
      <c r="W9" s="25">
        <v>0</v>
      </c>
      <c r="X9" s="25">
        <f>O9-F9</f>
        <v>0.009999999999999787</v>
      </c>
      <c r="Y9" s="25">
        <f>P9-G9</f>
        <v>-3.6</v>
      </c>
      <c r="Z9" s="25">
        <v>0</v>
      </c>
      <c r="AA9" s="25">
        <f>R9-I9</f>
        <v>-3.6</v>
      </c>
      <c r="AB9" s="25">
        <f>S9-J9</f>
        <v>-0.8</v>
      </c>
      <c r="AC9" s="25">
        <f>T9-K9</f>
        <v>-1.3</v>
      </c>
    </row>
    <row r="10" spans="1:29" ht="24.75" customHeight="1">
      <c r="A10" s="23"/>
      <c r="B10" s="24" t="s">
        <v>157</v>
      </c>
      <c r="C10" s="25">
        <v>13.18</v>
      </c>
      <c r="D10" s="25">
        <v>7.2</v>
      </c>
      <c r="E10" s="25"/>
      <c r="F10" s="25">
        <v>3.58</v>
      </c>
      <c r="G10" s="25">
        <v>7.2</v>
      </c>
      <c r="H10" s="25"/>
      <c r="I10" s="25">
        <v>7.2</v>
      </c>
      <c r="J10" s="25">
        <v>1.1</v>
      </c>
      <c r="K10" s="25">
        <v>1.3</v>
      </c>
      <c r="L10" s="25">
        <v>7.49</v>
      </c>
      <c r="M10" s="25">
        <v>3.59</v>
      </c>
      <c r="N10" s="25">
        <v>0</v>
      </c>
      <c r="O10" s="25">
        <v>3.59</v>
      </c>
      <c r="P10" s="25">
        <v>3.6</v>
      </c>
      <c r="Q10" s="25">
        <v>0</v>
      </c>
      <c r="R10" s="25">
        <v>3.6</v>
      </c>
      <c r="S10" s="25">
        <v>0.3</v>
      </c>
      <c r="T10" s="25">
        <v>0</v>
      </c>
      <c r="U10" s="25">
        <f aca="true" t="shared" si="0" ref="U10:U18">L10-C10</f>
        <v>-5.6899999999999995</v>
      </c>
      <c r="V10" s="25">
        <f aca="true" t="shared" si="1" ref="V10:V18">M10-D10</f>
        <v>-3.6100000000000003</v>
      </c>
      <c r="W10" s="25"/>
      <c r="X10" s="25">
        <f aca="true" t="shared" si="2" ref="X10:X18">O10-F10</f>
        <v>0.009999999999999787</v>
      </c>
      <c r="Y10" s="25">
        <f aca="true" t="shared" si="3" ref="Y10:Y18">P10-G10</f>
        <v>-3.6</v>
      </c>
      <c r="Z10" s="25"/>
      <c r="AA10" s="25">
        <f aca="true" t="shared" si="4" ref="AA10:AA18">R10-I10</f>
        <v>-3.6</v>
      </c>
      <c r="AB10" s="25">
        <f aca="true" t="shared" si="5" ref="AB10:AB18">S10-J10</f>
        <v>-0.8</v>
      </c>
      <c r="AC10" s="25">
        <f aca="true" t="shared" si="6" ref="AC10:AC18">T10-K10</f>
        <v>-1.3</v>
      </c>
    </row>
    <row r="11" spans="1:29" ht="24.75" customHeight="1">
      <c r="A11" s="23" t="s">
        <v>156</v>
      </c>
      <c r="B11" s="24" t="s">
        <v>389</v>
      </c>
      <c r="C11" s="25">
        <v>4.68</v>
      </c>
      <c r="D11" s="25">
        <v>2.4</v>
      </c>
      <c r="E11" s="25"/>
      <c r="F11" s="25">
        <v>1.58</v>
      </c>
      <c r="G11" s="25">
        <v>2.4</v>
      </c>
      <c r="H11" s="25"/>
      <c r="I11" s="25">
        <v>2.4</v>
      </c>
      <c r="J11" s="25">
        <v>0.1</v>
      </c>
      <c r="K11" s="25">
        <v>0.6</v>
      </c>
      <c r="L11" s="25">
        <v>4.7</v>
      </c>
      <c r="M11" s="25">
        <v>2</v>
      </c>
      <c r="N11" s="25">
        <v>0</v>
      </c>
      <c r="O11" s="25">
        <v>2</v>
      </c>
      <c r="P11" s="25">
        <v>2.4</v>
      </c>
      <c r="Q11" s="25">
        <v>0</v>
      </c>
      <c r="R11" s="25">
        <v>2.4</v>
      </c>
      <c r="S11" s="25">
        <v>0.3</v>
      </c>
      <c r="T11" s="25">
        <v>0</v>
      </c>
      <c r="U11" s="25">
        <f t="shared" si="0"/>
        <v>0.020000000000000462</v>
      </c>
      <c r="V11" s="25">
        <f t="shared" si="1"/>
        <v>-0.3999999999999999</v>
      </c>
      <c r="W11" s="25"/>
      <c r="X11" s="25">
        <f t="shared" si="2"/>
        <v>0.41999999999999993</v>
      </c>
      <c r="Y11" s="25">
        <f t="shared" si="3"/>
        <v>0</v>
      </c>
      <c r="Z11" s="25"/>
      <c r="AA11" s="25">
        <f t="shared" si="4"/>
        <v>0</v>
      </c>
      <c r="AB11" s="25">
        <f t="shared" si="5"/>
        <v>0.19999999999999998</v>
      </c>
      <c r="AC11" s="25">
        <f t="shared" si="6"/>
        <v>-0.6</v>
      </c>
    </row>
    <row r="12" spans="1:29" ht="24.75" customHeight="1">
      <c r="A12" s="23" t="s">
        <v>158</v>
      </c>
      <c r="B12" s="24" t="s">
        <v>390</v>
      </c>
      <c r="C12" s="25">
        <v>2.4</v>
      </c>
      <c r="D12" s="25">
        <v>1.2</v>
      </c>
      <c r="E12" s="25"/>
      <c r="F12" s="25">
        <v>0.5</v>
      </c>
      <c r="G12" s="25">
        <v>1.2</v>
      </c>
      <c r="H12" s="25"/>
      <c r="I12" s="25">
        <v>1.2</v>
      </c>
      <c r="J12" s="25">
        <v>0.4</v>
      </c>
      <c r="K12" s="25">
        <v>0.3</v>
      </c>
      <c r="L12" s="25">
        <v>0.29</v>
      </c>
      <c r="M12" s="25">
        <v>0.29</v>
      </c>
      <c r="N12" s="25">
        <v>0</v>
      </c>
      <c r="O12" s="25">
        <v>0.29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 t="shared" si="0"/>
        <v>-2.11</v>
      </c>
      <c r="V12" s="25">
        <f t="shared" si="1"/>
        <v>-0.9099999999999999</v>
      </c>
      <c r="W12" s="25"/>
      <c r="X12" s="25">
        <f t="shared" si="2"/>
        <v>-0.21000000000000002</v>
      </c>
      <c r="Y12" s="25">
        <f t="shared" si="3"/>
        <v>-1.2</v>
      </c>
      <c r="Z12" s="25"/>
      <c r="AA12" s="25">
        <f t="shared" si="4"/>
        <v>-1.2</v>
      </c>
      <c r="AB12" s="25">
        <f t="shared" si="5"/>
        <v>-0.4</v>
      </c>
      <c r="AC12" s="25">
        <f t="shared" si="6"/>
        <v>-0.3</v>
      </c>
    </row>
    <row r="13" spans="1:29" ht="24.75" customHeight="1">
      <c r="A13" s="23" t="s">
        <v>160</v>
      </c>
      <c r="B13" s="24" t="s">
        <v>391</v>
      </c>
      <c r="C13" s="25">
        <v>1.7</v>
      </c>
      <c r="D13" s="25">
        <v>1.2</v>
      </c>
      <c r="E13" s="25"/>
      <c r="F13" s="25">
        <v>0.5</v>
      </c>
      <c r="G13" s="25">
        <v>1.2</v>
      </c>
      <c r="H13" s="25"/>
      <c r="I13" s="25">
        <v>1.2</v>
      </c>
      <c r="J13" s="25">
        <v>0</v>
      </c>
      <c r="K13" s="25">
        <v>0</v>
      </c>
      <c r="L13" s="25">
        <v>1.35</v>
      </c>
      <c r="M13" s="25">
        <v>0.15</v>
      </c>
      <c r="N13" s="25">
        <v>0</v>
      </c>
      <c r="O13" s="25">
        <v>0.15</v>
      </c>
      <c r="P13" s="25">
        <v>1.2</v>
      </c>
      <c r="Q13" s="25">
        <v>0</v>
      </c>
      <c r="R13" s="25">
        <v>1.2</v>
      </c>
      <c r="S13" s="25">
        <v>0</v>
      </c>
      <c r="T13" s="25">
        <v>0</v>
      </c>
      <c r="U13" s="25">
        <f t="shared" si="0"/>
        <v>-0.34999999999999987</v>
      </c>
      <c r="V13" s="25">
        <f t="shared" si="1"/>
        <v>-1.05</v>
      </c>
      <c r="W13" s="25"/>
      <c r="X13" s="25">
        <f t="shared" si="2"/>
        <v>-0.35</v>
      </c>
      <c r="Y13" s="25">
        <f t="shared" si="3"/>
        <v>0</v>
      </c>
      <c r="Z13" s="25"/>
      <c r="AA13" s="25">
        <f t="shared" si="4"/>
        <v>0</v>
      </c>
      <c r="AB13" s="25">
        <f t="shared" si="5"/>
        <v>0</v>
      </c>
      <c r="AC13" s="25">
        <f t="shared" si="6"/>
        <v>0</v>
      </c>
    </row>
    <row r="14" spans="1:29" ht="24.75" customHeight="1">
      <c r="A14" s="23" t="s">
        <v>162</v>
      </c>
      <c r="B14" s="24" t="s">
        <v>392</v>
      </c>
      <c r="C14" s="25">
        <v>0.8</v>
      </c>
      <c r="D14" s="25">
        <v>0</v>
      </c>
      <c r="E14" s="25"/>
      <c r="F14" s="25">
        <v>0.5</v>
      </c>
      <c r="G14" s="25">
        <v>0</v>
      </c>
      <c r="H14" s="25"/>
      <c r="I14" s="25">
        <v>0</v>
      </c>
      <c r="J14" s="25">
        <v>0.1</v>
      </c>
      <c r="K14" s="25">
        <v>0.2</v>
      </c>
      <c r="L14" s="25">
        <v>0.5</v>
      </c>
      <c r="M14" s="25">
        <v>0.5</v>
      </c>
      <c r="N14" s="25">
        <v>0</v>
      </c>
      <c r="O14" s="25">
        <v>0.5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 t="shared" si="0"/>
        <v>-0.30000000000000004</v>
      </c>
      <c r="V14" s="25">
        <f t="shared" si="1"/>
        <v>0.5</v>
      </c>
      <c r="W14" s="25"/>
      <c r="X14" s="25">
        <f t="shared" si="2"/>
        <v>0</v>
      </c>
      <c r="Y14" s="25">
        <f t="shared" si="3"/>
        <v>0</v>
      </c>
      <c r="Z14" s="25"/>
      <c r="AA14" s="25">
        <f t="shared" si="4"/>
        <v>0</v>
      </c>
      <c r="AB14" s="25">
        <f t="shared" si="5"/>
        <v>-0.1</v>
      </c>
      <c r="AC14" s="25">
        <f t="shared" si="6"/>
        <v>-0.2</v>
      </c>
    </row>
    <row r="15" spans="1:29" ht="24.75" customHeight="1">
      <c r="A15" s="23" t="s">
        <v>164</v>
      </c>
      <c r="B15" s="24" t="s">
        <v>393</v>
      </c>
      <c r="C15" s="25">
        <v>1</v>
      </c>
      <c r="D15" s="25">
        <v>0</v>
      </c>
      <c r="E15" s="25"/>
      <c r="F15" s="25">
        <v>0.5</v>
      </c>
      <c r="G15" s="25">
        <v>0</v>
      </c>
      <c r="H15" s="25"/>
      <c r="I15" s="25">
        <v>0</v>
      </c>
      <c r="J15" s="25">
        <v>0.3</v>
      </c>
      <c r="K15" s="25">
        <v>0.2</v>
      </c>
      <c r="L15" s="25">
        <v>0.5</v>
      </c>
      <c r="M15" s="25">
        <v>0.5</v>
      </c>
      <c r="N15" s="25">
        <v>0</v>
      </c>
      <c r="O15" s="25">
        <v>0.5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 t="shared" si="0"/>
        <v>-0.5</v>
      </c>
      <c r="V15" s="25">
        <f t="shared" si="1"/>
        <v>0.5</v>
      </c>
      <c r="W15" s="25"/>
      <c r="X15" s="25">
        <f t="shared" si="2"/>
        <v>0</v>
      </c>
      <c r="Y15" s="25">
        <f t="shared" si="3"/>
        <v>0</v>
      </c>
      <c r="Z15" s="25"/>
      <c r="AA15" s="25">
        <f t="shared" si="4"/>
        <v>0</v>
      </c>
      <c r="AB15" s="25">
        <f t="shared" si="5"/>
        <v>-0.3</v>
      </c>
      <c r="AC15" s="25">
        <f t="shared" si="6"/>
        <v>-0.2</v>
      </c>
    </row>
    <row r="16" spans="1:29" ht="24.75" customHeight="1">
      <c r="A16" s="23" t="s">
        <v>168</v>
      </c>
      <c r="B16" s="24" t="s">
        <v>394</v>
      </c>
      <c r="C16" s="25">
        <v>1.2</v>
      </c>
      <c r="D16" s="25">
        <v>1.2</v>
      </c>
      <c r="E16" s="25"/>
      <c r="F16" s="25"/>
      <c r="G16" s="25">
        <v>1.2</v>
      </c>
      <c r="H16" s="25"/>
      <c r="I16" s="25">
        <v>1.2</v>
      </c>
      <c r="J16" s="25">
        <v>0</v>
      </c>
      <c r="K16" s="25">
        <v>0</v>
      </c>
      <c r="L16" s="25">
        <v>0.15</v>
      </c>
      <c r="M16" s="25">
        <v>0.15</v>
      </c>
      <c r="N16" s="25">
        <v>0</v>
      </c>
      <c r="O16" s="25">
        <v>0.15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 t="shared" si="0"/>
        <v>-1.05</v>
      </c>
      <c r="V16" s="25">
        <f t="shared" si="1"/>
        <v>-1.05</v>
      </c>
      <c r="W16" s="25"/>
      <c r="X16" s="25">
        <f t="shared" si="2"/>
        <v>0.15</v>
      </c>
      <c r="Y16" s="25">
        <f t="shared" si="3"/>
        <v>-1.2</v>
      </c>
      <c r="Z16" s="25"/>
      <c r="AA16" s="25">
        <f t="shared" si="4"/>
        <v>-1.2</v>
      </c>
      <c r="AB16" s="25">
        <f t="shared" si="5"/>
        <v>0</v>
      </c>
      <c r="AC16" s="25">
        <f t="shared" si="6"/>
        <v>0</v>
      </c>
    </row>
    <row r="17" spans="1:29" ht="27" customHeight="1">
      <c r="A17" s="26" t="s">
        <v>166</v>
      </c>
      <c r="B17" s="27" t="s">
        <v>395</v>
      </c>
      <c r="C17" s="25">
        <v>1.2</v>
      </c>
      <c r="D17" s="25">
        <v>1.2</v>
      </c>
      <c r="E17" s="25"/>
      <c r="F17" s="25"/>
      <c r="G17" s="25">
        <v>1.2</v>
      </c>
      <c r="H17" s="25"/>
      <c r="I17" s="25">
        <v>1.2</v>
      </c>
      <c r="J17" s="25">
        <v>0</v>
      </c>
      <c r="K17" s="25">
        <v>0</v>
      </c>
      <c r="L17" s="27"/>
      <c r="M17" s="27"/>
      <c r="N17" s="27"/>
      <c r="O17" s="28"/>
      <c r="P17" s="28"/>
      <c r="Q17" s="28"/>
      <c r="R17" s="27"/>
      <c r="S17" s="27"/>
      <c r="T17" s="27"/>
      <c r="U17" s="25">
        <f t="shared" si="0"/>
        <v>-1.2</v>
      </c>
      <c r="V17" s="25">
        <f t="shared" si="1"/>
        <v>-1.2</v>
      </c>
      <c r="W17" s="25"/>
      <c r="X17" s="25">
        <f t="shared" si="2"/>
        <v>0</v>
      </c>
      <c r="Y17" s="25">
        <f t="shared" si="3"/>
        <v>-1.2</v>
      </c>
      <c r="Z17" s="25"/>
      <c r="AA17" s="25">
        <f t="shared" si="4"/>
        <v>-1.2</v>
      </c>
      <c r="AB17" s="25">
        <f t="shared" si="5"/>
        <v>0</v>
      </c>
      <c r="AC17" s="25">
        <f t="shared" si="6"/>
        <v>0</v>
      </c>
    </row>
    <row r="18" spans="1:29" ht="27" customHeight="1">
      <c r="A18" s="26" t="s">
        <v>176</v>
      </c>
      <c r="B18" s="27" t="s">
        <v>177</v>
      </c>
      <c r="C18" s="25">
        <v>0.2</v>
      </c>
      <c r="D18" s="25">
        <v>0</v>
      </c>
      <c r="E18" s="25">
        <v>0</v>
      </c>
      <c r="F18" s="25">
        <v>0</v>
      </c>
      <c r="G18" s="25"/>
      <c r="H18" s="25">
        <v>0</v>
      </c>
      <c r="I18" s="25"/>
      <c r="J18" s="25">
        <v>0.2</v>
      </c>
      <c r="K18" s="25">
        <v>0</v>
      </c>
      <c r="L18" s="27"/>
      <c r="M18" s="27"/>
      <c r="N18" s="28"/>
      <c r="O18" s="27"/>
      <c r="P18" s="27"/>
      <c r="Q18" s="27"/>
      <c r="R18" s="27"/>
      <c r="S18" s="27"/>
      <c r="T18" s="27"/>
      <c r="U18" s="25">
        <f t="shared" si="0"/>
        <v>-0.2</v>
      </c>
      <c r="V18" s="25">
        <f t="shared" si="1"/>
        <v>0</v>
      </c>
      <c r="W18" s="25"/>
      <c r="X18" s="25">
        <f t="shared" si="2"/>
        <v>0</v>
      </c>
      <c r="Y18" s="25">
        <f t="shared" si="3"/>
        <v>0</v>
      </c>
      <c r="Z18" s="25"/>
      <c r="AA18" s="25">
        <f t="shared" si="4"/>
        <v>0</v>
      </c>
      <c r="AB18" s="25">
        <f t="shared" si="5"/>
        <v>-0.2</v>
      </c>
      <c r="AC18" s="25">
        <f t="shared" si="6"/>
        <v>0</v>
      </c>
    </row>
  </sheetData>
  <sheetProtection/>
  <mergeCells count="30"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N6:N7"/>
    <mergeCell ref="O6:O7"/>
    <mergeCell ref="S5:S7"/>
    <mergeCell ref="T5:T7"/>
    <mergeCell ref="AB5:AB7"/>
    <mergeCell ref="AC5:AC7"/>
    <mergeCell ref="U5:U7"/>
    <mergeCell ref="V6:V7"/>
    <mergeCell ref="W6:W7"/>
    <mergeCell ref="X6:X7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5" sqref="A5:E42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36</v>
      </c>
      <c r="B1" s="2"/>
      <c r="C1" s="2"/>
      <c r="D1" s="2"/>
      <c r="E1" s="3"/>
    </row>
    <row r="2" spans="1:5" ht="30" customHeight="1">
      <c r="A2" s="177" t="s">
        <v>37</v>
      </c>
      <c r="B2" s="177"/>
      <c r="C2" s="177"/>
      <c r="D2" s="177"/>
      <c r="E2" s="177"/>
    </row>
    <row r="3" spans="1:5" ht="12.75" customHeight="1">
      <c r="A3" s="178"/>
      <c r="B3" s="178"/>
      <c r="C3" s="178"/>
      <c r="D3" s="178"/>
      <c r="E3" s="178"/>
    </row>
    <row r="4" spans="1:5" ht="12.75" customHeight="1">
      <c r="A4" s="4"/>
      <c r="B4" s="5"/>
      <c r="C4" s="6"/>
      <c r="D4" s="6"/>
      <c r="E4" s="3"/>
    </row>
    <row r="5" spans="1:5" ht="21.75" customHeight="1">
      <c r="A5" s="179" t="s">
        <v>396</v>
      </c>
      <c r="B5" s="180"/>
      <c r="C5" s="180"/>
      <c r="D5" s="172" t="s">
        <v>397</v>
      </c>
      <c r="E5" s="172"/>
    </row>
    <row r="6" spans="1:5" ht="21.75" customHeight="1">
      <c r="A6" s="173" t="s">
        <v>398</v>
      </c>
      <c r="B6" s="174"/>
      <c r="C6" s="174"/>
      <c r="D6" s="162"/>
      <c r="E6" s="162"/>
    </row>
    <row r="7" spans="1:5" ht="21.75" customHeight="1">
      <c r="A7" s="163" t="s">
        <v>399</v>
      </c>
      <c r="B7" s="164"/>
      <c r="C7" s="165"/>
      <c r="D7" s="9" t="s">
        <v>400</v>
      </c>
      <c r="E7" s="9">
        <v>209</v>
      </c>
    </row>
    <row r="8" spans="1:5" ht="21.75" customHeight="1">
      <c r="A8" s="166"/>
      <c r="B8" s="167"/>
      <c r="C8" s="168"/>
      <c r="D8" s="9" t="s">
        <v>401</v>
      </c>
      <c r="E8" s="9">
        <v>209</v>
      </c>
    </row>
    <row r="9" spans="1:5" ht="21.75" customHeight="1">
      <c r="A9" s="169"/>
      <c r="B9" s="170"/>
      <c r="C9" s="171"/>
      <c r="D9" s="9" t="s">
        <v>402</v>
      </c>
      <c r="E9" s="9"/>
    </row>
    <row r="10" spans="1:5" ht="45.75" customHeight="1">
      <c r="A10" s="172" t="s">
        <v>403</v>
      </c>
      <c r="B10" s="162" t="s">
        <v>404</v>
      </c>
      <c r="C10" s="162"/>
      <c r="D10" s="162"/>
      <c r="E10" s="162"/>
    </row>
    <row r="11" spans="1:5" ht="75.75" customHeight="1">
      <c r="A11" s="176"/>
      <c r="B11" s="175" t="s">
        <v>405</v>
      </c>
      <c r="C11" s="175"/>
      <c r="D11" s="175"/>
      <c r="E11" s="175"/>
    </row>
    <row r="12" spans="1:5" ht="36" customHeight="1">
      <c r="A12" s="162" t="s">
        <v>406</v>
      </c>
      <c r="B12" s="10" t="s">
        <v>407</v>
      </c>
      <c r="C12" s="8" t="s">
        <v>408</v>
      </c>
      <c r="D12" s="8" t="s">
        <v>409</v>
      </c>
      <c r="E12" s="8" t="s">
        <v>410</v>
      </c>
    </row>
    <row r="13" spans="1:5" ht="21.75" customHeight="1">
      <c r="A13" s="162"/>
      <c r="B13" s="162" t="s">
        <v>411</v>
      </c>
      <c r="C13" s="162" t="s">
        <v>412</v>
      </c>
      <c r="D13" s="11" t="s">
        <v>413</v>
      </c>
      <c r="E13" s="11" t="s">
        <v>414</v>
      </c>
    </row>
    <row r="14" spans="1:5" ht="21.75" customHeight="1">
      <c r="A14" s="162"/>
      <c r="B14" s="172"/>
      <c r="C14" s="162"/>
      <c r="D14" s="12" t="s">
        <v>415</v>
      </c>
      <c r="E14" s="13" t="s">
        <v>416</v>
      </c>
    </row>
    <row r="15" spans="1:5" ht="21.75" customHeight="1">
      <c r="A15" s="162"/>
      <c r="B15" s="172"/>
      <c r="C15" s="162"/>
      <c r="D15" s="12" t="s">
        <v>417</v>
      </c>
      <c r="E15" s="13" t="s">
        <v>418</v>
      </c>
    </row>
    <row r="16" spans="1:5" ht="21.75" customHeight="1">
      <c r="A16" s="162"/>
      <c r="B16" s="172"/>
      <c r="C16" s="162" t="s">
        <v>419</v>
      </c>
      <c r="D16" s="12" t="s">
        <v>420</v>
      </c>
      <c r="E16" s="14">
        <v>1</v>
      </c>
    </row>
    <row r="17" spans="1:5" ht="21.75" customHeight="1">
      <c r="A17" s="162"/>
      <c r="B17" s="172"/>
      <c r="C17" s="162"/>
      <c r="D17" s="12" t="s">
        <v>421</v>
      </c>
      <c r="E17" s="13" t="s">
        <v>422</v>
      </c>
    </row>
    <row r="18" spans="1:5" ht="21.75" customHeight="1">
      <c r="A18" s="162"/>
      <c r="B18" s="172"/>
      <c r="C18" s="162"/>
      <c r="D18" s="12" t="s">
        <v>423</v>
      </c>
      <c r="E18" s="15" t="s">
        <v>424</v>
      </c>
    </row>
    <row r="19" spans="1:5" ht="21.75" customHeight="1">
      <c r="A19" s="162"/>
      <c r="B19" s="172"/>
      <c r="C19" s="162" t="s">
        <v>425</v>
      </c>
      <c r="D19" s="12" t="s">
        <v>426</v>
      </c>
      <c r="E19" s="13" t="s">
        <v>427</v>
      </c>
    </row>
    <row r="20" spans="1:5" ht="21.75" customHeight="1">
      <c r="A20" s="162"/>
      <c r="B20" s="172"/>
      <c r="C20" s="162"/>
      <c r="D20" s="12" t="s">
        <v>428</v>
      </c>
      <c r="E20" s="16" t="s">
        <v>429</v>
      </c>
    </row>
    <row r="21" spans="1:5" ht="21.75" customHeight="1">
      <c r="A21" s="162"/>
      <c r="B21" s="172"/>
      <c r="C21" s="162"/>
      <c r="D21" s="12" t="s">
        <v>430</v>
      </c>
      <c r="E21" s="13" t="s">
        <v>431</v>
      </c>
    </row>
    <row r="22" spans="1:5" ht="21.75" customHeight="1">
      <c r="A22" s="162"/>
      <c r="B22" s="172"/>
      <c r="C22" s="162" t="s">
        <v>432</v>
      </c>
      <c r="D22" s="12" t="s">
        <v>433</v>
      </c>
      <c r="E22" s="13" t="s">
        <v>434</v>
      </c>
    </row>
    <row r="23" spans="1:5" ht="21.75" customHeight="1">
      <c r="A23" s="162"/>
      <c r="B23" s="172"/>
      <c r="C23" s="162"/>
      <c r="D23" s="12" t="s">
        <v>435</v>
      </c>
      <c r="E23" s="13" t="s">
        <v>436</v>
      </c>
    </row>
    <row r="24" spans="1:5" ht="21.75" customHeight="1">
      <c r="A24" s="162"/>
      <c r="B24" s="172"/>
      <c r="C24" s="162"/>
      <c r="D24" s="12" t="s">
        <v>437</v>
      </c>
      <c r="E24" s="15" t="s">
        <v>438</v>
      </c>
    </row>
    <row r="25" spans="1:5" ht="21.75" customHeight="1">
      <c r="A25" s="162"/>
      <c r="B25" s="172"/>
      <c r="C25" s="8" t="s">
        <v>439</v>
      </c>
      <c r="D25" s="16"/>
      <c r="E25" s="8"/>
    </row>
    <row r="26" spans="1:5" ht="21.75" customHeight="1">
      <c r="A26" s="162"/>
      <c r="B26" s="162" t="s">
        <v>440</v>
      </c>
      <c r="C26" s="162" t="s">
        <v>441</v>
      </c>
      <c r="D26" s="12" t="s">
        <v>442</v>
      </c>
      <c r="E26" s="13" t="s">
        <v>434</v>
      </c>
    </row>
    <row r="27" spans="1:5" ht="21.75" customHeight="1">
      <c r="A27" s="162"/>
      <c r="B27" s="172"/>
      <c r="C27" s="162"/>
      <c r="D27" s="12" t="s">
        <v>443</v>
      </c>
      <c r="E27" s="13" t="s">
        <v>444</v>
      </c>
    </row>
    <row r="28" spans="1:5" ht="21.75" customHeight="1">
      <c r="A28" s="162"/>
      <c r="B28" s="172"/>
      <c r="C28" s="162"/>
      <c r="D28" s="12" t="s">
        <v>445</v>
      </c>
      <c r="E28" s="13" t="s">
        <v>446</v>
      </c>
    </row>
    <row r="29" spans="1:5" ht="21.75" customHeight="1">
      <c r="A29" s="162"/>
      <c r="B29" s="172"/>
      <c r="C29" s="162" t="s">
        <v>447</v>
      </c>
      <c r="D29" s="12" t="s">
        <v>448</v>
      </c>
      <c r="E29" s="13" t="s">
        <v>434</v>
      </c>
    </row>
    <row r="30" spans="1:5" ht="21.75" customHeight="1">
      <c r="A30" s="162"/>
      <c r="B30" s="172"/>
      <c r="C30" s="162"/>
      <c r="D30" s="12" t="s">
        <v>449</v>
      </c>
      <c r="E30" s="13" t="s">
        <v>450</v>
      </c>
    </row>
    <row r="31" spans="1:5" ht="21.75" customHeight="1">
      <c r="A31" s="162"/>
      <c r="B31" s="172"/>
      <c r="C31" s="162"/>
      <c r="D31" s="12" t="s">
        <v>451</v>
      </c>
      <c r="E31" s="13" t="s">
        <v>452</v>
      </c>
    </row>
    <row r="32" spans="1:5" ht="21.75" customHeight="1">
      <c r="A32" s="162"/>
      <c r="B32" s="172"/>
      <c r="C32" s="162" t="s">
        <v>453</v>
      </c>
      <c r="D32" s="12" t="s">
        <v>454</v>
      </c>
      <c r="E32" s="13" t="s">
        <v>434</v>
      </c>
    </row>
    <row r="33" spans="1:5" ht="21.75" customHeight="1">
      <c r="A33" s="162"/>
      <c r="B33" s="172"/>
      <c r="C33" s="162"/>
      <c r="D33" s="12" t="s">
        <v>455</v>
      </c>
      <c r="E33" s="13" t="s">
        <v>456</v>
      </c>
    </row>
    <row r="34" spans="1:5" ht="21.75" customHeight="1">
      <c r="A34" s="162"/>
      <c r="B34" s="172"/>
      <c r="C34" s="162"/>
      <c r="D34" s="12" t="s">
        <v>457</v>
      </c>
      <c r="E34" s="16" t="s">
        <v>458</v>
      </c>
    </row>
    <row r="35" spans="1:5" ht="21.75" customHeight="1">
      <c r="A35" s="162"/>
      <c r="B35" s="172"/>
      <c r="C35" s="162" t="s">
        <v>459</v>
      </c>
      <c r="D35" s="12" t="s">
        <v>460</v>
      </c>
      <c r="E35" s="13" t="s">
        <v>461</v>
      </c>
    </row>
    <row r="36" spans="1:5" ht="21.75" customHeight="1">
      <c r="A36" s="162"/>
      <c r="B36" s="172"/>
      <c r="C36" s="162"/>
      <c r="D36" s="12" t="s">
        <v>462</v>
      </c>
      <c r="E36" s="13" t="s">
        <v>456</v>
      </c>
    </row>
    <row r="37" spans="1:5" ht="21.75" customHeight="1">
      <c r="A37" s="162"/>
      <c r="B37" s="172"/>
      <c r="C37" s="162"/>
      <c r="D37" s="12" t="s">
        <v>463</v>
      </c>
      <c r="E37" s="13" t="s">
        <v>464</v>
      </c>
    </row>
    <row r="38" spans="1:5" ht="21.75" customHeight="1">
      <c r="A38" s="162"/>
      <c r="B38" s="172"/>
      <c r="C38" s="8" t="s">
        <v>439</v>
      </c>
      <c r="D38" s="16"/>
      <c r="E38" s="16"/>
    </row>
    <row r="39" spans="1:5" ht="21.75" customHeight="1">
      <c r="A39" s="162"/>
      <c r="B39" s="162" t="s">
        <v>465</v>
      </c>
      <c r="C39" s="162" t="s">
        <v>466</v>
      </c>
      <c r="D39" s="12" t="s">
        <v>467</v>
      </c>
      <c r="E39" s="16" t="s">
        <v>468</v>
      </c>
    </row>
    <row r="40" spans="1:5" ht="21.75" customHeight="1">
      <c r="A40" s="162"/>
      <c r="B40" s="162"/>
      <c r="C40" s="162"/>
      <c r="D40" s="12" t="s">
        <v>469</v>
      </c>
      <c r="E40" s="16" t="s">
        <v>470</v>
      </c>
    </row>
    <row r="41" spans="1:5" ht="21.75" customHeight="1">
      <c r="A41" s="162"/>
      <c r="B41" s="162"/>
      <c r="C41" s="162"/>
      <c r="D41" s="12" t="s">
        <v>471</v>
      </c>
      <c r="E41" s="16" t="s">
        <v>468</v>
      </c>
    </row>
    <row r="42" spans="1:5" ht="21.75" customHeight="1">
      <c r="A42" s="162"/>
      <c r="B42" s="162"/>
      <c r="C42" s="8" t="s">
        <v>439</v>
      </c>
      <c r="D42" s="16"/>
      <c r="E42" s="8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39:C41"/>
    <mergeCell ref="A7:C9"/>
    <mergeCell ref="C26:C28"/>
    <mergeCell ref="C29:C31"/>
    <mergeCell ref="C32:C34"/>
    <mergeCell ref="C35:C37"/>
    <mergeCell ref="C13:C15"/>
    <mergeCell ref="C16:C18"/>
    <mergeCell ref="C19:C21"/>
    <mergeCell ref="C22:C24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7">
      <selection activeCell="K12" sqref="K12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38</v>
      </c>
      <c r="B1" s="17"/>
      <c r="C1" s="17"/>
      <c r="D1" s="17"/>
      <c r="E1" s="18"/>
      <c r="F1" s="18"/>
      <c r="G1" s="18"/>
      <c r="H1" s="18"/>
    </row>
    <row r="2" spans="1:8" ht="23.25" customHeight="1">
      <c r="A2" s="177" t="s">
        <v>39</v>
      </c>
      <c r="B2" s="177"/>
      <c r="C2" s="177"/>
      <c r="D2" s="177"/>
      <c r="E2" s="177"/>
      <c r="F2" s="177"/>
      <c r="G2" s="177"/>
      <c r="H2" s="177"/>
    </row>
    <row r="3" spans="1:8" ht="12.75" customHeight="1">
      <c r="A3" s="178"/>
      <c r="B3" s="178"/>
      <c r="C3" s="178"/>
      <c r="D3" s="178"/>
      <c r="E3" s="178"/>
      <c r="F3" s="178"/>
      <c r="G3" s="178"/>
      <c r="H3" s="178"/>
    </row>
    <row r="4" spans="1:8" ht="12.75" customHeight="1">
      <c r="A4" s="1"/>
      <c r="B4" s="1"/>
      <c r="C4" s="1"/>
      <c r="D4" s="1"/>
      <c r="E4" s="18"/>
      <c r="F4" s="18"/>
      <c r="G4" s="18"/>
      <c r="H4" s="18"/>
    </row>
    <row r="5" spans="1:8" ht="22.5" customHeight="1">
      <c r="A5" s="162" t="s">
        <v>472</v>
      </c>
      <c r="B5" s="162"/>
      <c r="C5" s="162"/>
      <c r="D5" s="162"/>
      <c r="E5" s="162"/>
      <c r="F5" s="162"/>
      <c r="G5" s="162"/>
      <c r="H5" s="162"/>
    </row>
    <row r="6" spans="1:8" ht="22.5" customHeight="1">
      <c r="A6" s="162" t="s">
        <v>473</v>
      </c>
      <c r="B6" s="162" t="s">
        <v>474</v>
      </c>
      <c r="C6" s="162"/>
      <c r="D6" s="172" t="s">
        <v>475</v>
      </c>
      <c r="E6" s="172"/>
      <c r="F6" s="172" t="s">
        <v>476</v>
      </c>
      <c r="G6" s="172"/>
      <c r="H6" s="172"/>
    </row>
    <row r="7" spans="1:8" ht="22.5" customHeight="1">
      <c r="A7" s="162"/>
      <c r="B7" s="162"/>
      <c r="C7" s="162"/>
      <c r="D7" s="172"/>
      <c r="E7" s="172"/>
      <c r="F7" s="7" t="s">
        <v>477</v>
      </c>
      <c r="G7" s="7" t="s">
        <v>478</v>
      </c>
      <c r="H7" s="7" t="s">
        <v>479</v>
      </c>
    </row>
    <row r="8" spans="1:8" ht="22.5" customHeight="1">
      <c r="A8" s="162"/>
      <c r="B8" s="162" t="s">
        <v>480</v>
      </c>
      <c r="C8" s="162"/>
      <c r="D8" s="162"/>
      <c r="E8" s="162"/>
      <c r="F8" s="16"/>
      <c r="G8" s="16"/>
      <c r="H8" s="16"/>
    </row>
    <row r="9" spans="1:8" ht="22.5" customHeight="1">
      <c r="A9" s="162"/>
      <c r="B9" s="162" t="s">
        <v>481</v>
      </c>
      <c r="C9" s="162"/>
      <c r="D9" s="162"/>
      <c r="E9" s="162"/>
      <c r="F9" s="16"/>
      <c r="G9" s="16"/>
      <c r="H9" s="16"/>
    </row>
    <row r="10" spans="1:8" ht="22.5" customHeight="1">
      <c r="A10" s="162"/>
      <c r="B10" s="162" t="s">
        <v>482</v>
      </c>
      <c r="C10" s="162"/>
      <c r="D10" s="162"/>
      <c r="E10" s="162"/>
      <c r="F10" s="16"/>
      <c r="G10" s="16"/>
      <c r="H10" s="16"/>
    </row>
    <row r="11" spans="1:8" ht="22.5" customHeight="1">
      <c r="A11" s="162"/>
      <c r="B11" s="162" t="s">
        <v>439</v>
      </c>
      <c r="C11" s="162"/>
      <c r="D11" s="162"/>
      <c r="E11" s="162"/>
      <c r="F11" s="16"/>
      <c r="G11" s="16"/>
      <c r="H11" s="16"/>
    </row>
    <row r="12" spans="1:8" ht="22.5" customHeight="1">
      <c r="A12" s="162"/>
      <c r="B12" s="162" t="s">
        <v>483</v>
      </c>
      <c r="C12" s="162"/>
      <c r="D12" s="162"/>
      <c r="E12" s="172"/>
      <c r="F12" s="16"/>
      <c r="G12" s="16"/>
      <c r="H12" s="16"/>
    </row>
    <row r="13" spans="1:8" ht="90" customHeight="1">
      <c r="A13" s="7" t="s">
        <v>484</v>
      </c>
      <c r="B13" s="186" t="s">
        <v>485</v>
      </c>
      <c r="C13" s="187"/>
      <c r="D13" s="187"/>
      <c r="E13" s="187"/>
      <c r="F13" s="187"/>
      <c r="G13" s="187"/>
      <c r="H13" s="187"/>
    </row>
    <row r="14" spans="1:8" ht="22.5" customHeight="1">
      <c r="A14" s="162" t="s">
        <v>486</v>
      </c>
      <c r="B14" s="7" t="s">
        <v>487</v>
      </c>
      <c r="C14" s="172" t="s">
        <v>408</v>
      </c>
      <c r="D14" s="172"/>
      <c r="E14" s="172" t="s">
        <v>409</v>
      </c>
      <c r="F14" s="172"/>
      <c r="G14" s="172" t="s">
        <v>410</v>
      </c>
      <c r="H14" s="172"/>
    </row>
    <row r="15" spans="1:8" ht="22.5" customHeight="1">
      <c r="A15" s="172"/>
      <c r="B15" s="172" t="s">
        <v>488</v>
      </c>
      <c r="C15" s="172" t="s">
        <v>412</v>
      </c>
      <c r="D15" s="172"/>
      <c r="E15" s="181" t="s">
        <v>489</v>
      </c>
      <c r="F15" s="182"/>
      <c r="G15" s="182"/>
      <c r="H15" s="182"/>
    </row>
    <row r="16" spans="1:8" ht="22.5" customHeight="1">
      <c r="A16" s="172"/>
      <c r="B16" s="172"/>
      <c r="C16" s="172"/>
      <c r="D16" s="172"/>
      <c r="E16" s="181" t="s">
        <v>490</v>
      </c>
      <c r="F16" s="182"/>
      <c r="G16" s="182"/>
      <c r="H16" s="182"/>
    </row>
    <row r="17" spans="1:8" ht="22.5" customHeight="1">
      <c r="A17" s="172"/>
      <c r="B17" s="172"/>
      <c r="C17" s="172"/>
      <c r="D17" s="172"/>
      <c r="E17" s="181" t="s">
        <v>491</v>
      </c>
      <c r="F17" s="182"/>
      <c r="G17" s="182"/>
      <c r="H17" s="182"/>
    </row>
    <row r="18" spans="1:8" ht="22.5" customHeight="1">
      <c r="A18" s="172"/>
      <c r="B18" s="172"/>
      <c r="C18" s="162" t="s">
        <v>419</v>
      </c>
      <c r="D18" s="162"/>
      <c r="E18" s="181" t="s">
        <v>489</v>
      </c>
      <c r="F18" s="182"/>
      <c r="G18" s="182"/>
      <c r="H18" s="182"/>
    </row>
    <row r="19" spans="1:8" ht="22.5" customHeight="1">
      <c r="A19" s="172"/>
      <c r="B19" s="172"/>
      <c r="C19" s="162"/>
      <c r="D19" s="162"/>
      <c r="E19" s="181" t="s">
        <v>490</v>
      </c>
      <c r="F19" s="182"/>
      <c r="G19" s="185"/>
      <c r="H19" s="185"/>
    </row>
    <row r="20" spans="1:8" ht="22.5" customHeight="1">
      <c r="A20" s="172"/>
      <c r="B20" s="172"/>
      <c r="C20" s="162"/>
      <c r="D20" s="162"/>
      <c r="E20" s="181" t="s">
        <v>491</v>
      </c>
      <c r="F20" s="183"/>
      <c r="G20" s="182"/>
      <c r="H20" s="182"/>
    </row>
    <row r="21" spans="1:8" ht="22.5" customHeight="1">
      <c r="A21" s="172"/>
      <c r="B21" s="172"/>
      <c r="C21" s="162" t="s">
        <v>425</v>
      </c>
      <c r="D21" s="162"/>
      <c r="E21" s="181" t="s">
        <v>489</v>
      </c>
      <c r="F21" s="183"/>
      <c r="G21" s="182"/>
      <c r="H21" s="182"/>
    </row>
    <row r="22" spans="1:8" ht="22.5" customHeight="1">
      <c r="A22" s="172"/>
      <c r="B22" s="172"/>
      <c r="C22" s="162"/>
      <c r="D22" s="162"/>
      <c r="E22" s="181" t="s">
        <v>490</v>
      </c>
      <c r="F22" s="182"/>
      <c r="G22" s="184"/>
      <c r="H22" s="184"/>
    </row>
    <row r="23" spans="1:8" ht="22.5" customHeight="1">
      <c r="A23" s="172"/>
      <c r="B23" s="172"/>
      <c r="C23" s="162"/>
      <c r="D23" s="162"/>
      <c r="E23" s="181" t="s">
        <v>491</v>
      </c>
      <c r="F23" s="182"/>
      <c r="G23" s="182"/>
      <c r="H23" s="182"/>
    </row>
    <row r="24" spans="1:8" ht="22.5" customHeight="1">
      <c r="A24" s="172"/>
      <c r="B24" s="172"/>
      <c r="C24" s="162" t="s">
        <v>432</v>
      </c>
      <c r="D24" s="162"/>
      <c r="E24" s="181" t="s">
        <v>489</v>
      </c>
      <c r="F24" s="182"/>
      <c r="G24" s="182"/>
      <c r="H24" s="182"/>
    </row>
    <row r="25" spans="1:8" ht="22.5" customHeight="1">
      <c r="A25" s="172"/>
      <c r="B25" s="172"/>
      <c r="C25" s="162"/>
      <c r="D25" s="162"/>
      <c r="E25" s="181" t="s">
        <v>490</v>
      </c>
      <c r="F25" s="182"/>
      <c r="G25" s="182"/>
      <c r="H25" s="182"/>
    </row>
    <row r="26" spans="1:8" ht="22.5" customHeight="1">
      <c r="A26" s="172"/>
      <c r="B26" s="172"/>
      <c r="C26" s="162"/>
      <c r="D26" s="162"/>
      <c r="E26" s="181" t="s">
        <v>491</v>
      </c>
      <c r="F26" s="182"/>
      <c r="G26" s="182"/>
      <c r="H26" s="182"/>
    </row>
    <row r="27" spans="1:8" ht="22.5" customHeight="1">
      <c r="A27" s="172"/>
      <c r="B27" s="172"/>
      <c r="C27" s="162" t="s">
        <v>439</v>
      </c>
      <c r="D27" s="162"/>
      <c r="E27" s="182"/>
      <c r="F27" s="182"/>
      <c r="G27" s="182"/>
      <c r="H27" s="182"/>
    </row>
    <row r="28" spans="1:8" ht="22.5" customHeight="1">
      <c r="A28" s="172"/>
      <c r="B28" s="172" t="s">
        <v>492</v>
      </c>
      <c r="C28" s="162" t="s">
        <v>441</v>
      </c>
      <c r="D28" s="162"/>
      <c r="E28" s="181" t="s">
        <v>489</v>
      </c>
      <c r="F28" s="182"/>
      <c r="G28" s="182"/>
      <c r="H28" s="182"/>
    </row>
    <row r="29" spans="1:8" ht="22.5" customHeight="1">
      <c r="A29" s="172"/>
      <c r="B29" s="172"/>
      <c r="C29" s="162"/>
      <c r="D29" s="162"/>
      <c r="E29" s="181" t="s">
        <v>490</v>
      </c>
      <c r="F29" s="182"/>
      <c r="G29" s="182"/>
      <c r="H29" s="182"/>
    </row>
    <row r="30" spans="1:8" ht="22.5" customHeight="1">
      <c r="A30" s="172"/>
      <c r="B30" s="172"/>
      <c r="C30" s="162"/>
      <c r="D30" s="162"/>
      <c r="E30" s="181" t="s">
        <v>491</v>
      </c>
      <c r="F30" s="182"/>
      <c r="G30" s="182"/>
      <c r="H30" s="182"/>
    </row>
    <row r="31" spans="1:8" ht="22.5" customHeight="1">
      <c r="A31" s="172"/>
      <c r="B31" s="172"/>
      <c r="C31" s="162" t="s">
        <v>447</v>
      </c>
      <c r="D31" s="162"/>
      <c r="E31" s="181" t="s">
        <v>489</v>
      </c>
      <c r="F31" s="182"/>
      <c r="G31" s="182"/>
      <c r="H31" s="182"/>
    </row>
    <row r="32" spans="1:8" ht="22.5" customHeight="1">
      <c r="A32" s="172"/>
      <c r="B32" s="172"/>
      <c r="C32" s="162"/>
      <c r="D32" s="162"/>
      <c r="E32" s="181" t="s">
        <v>490</v>
      </c>
      <c r="F32" s="182"/>
      <c r="G32" s="182"/>
      <c r="H32" s="182"/>
    </row>
    <row r="33" spans="1:8" ht="22.5" customHeight="1">
      <c r="A33" s="172"/>
      <c r="B33" s="172"/>
      <c r="C33" s="162"/>
      <c r="D33" s="162"/>
      <c r="E33" s="181" t="s">
        <v>491</v>
      </c>
      <c r="F33" s="182"/>
      <c r="G33" s="182"/>
      <c r="H33" s="182"/>
    </row>
    <row r="34" spans="1:8" ht="22.5" customHeight="1">
      <c r="A34" s="172"/>
      <c r="B34" s="172"/>
      <c r="C34" s="162" t="s">
        <v>453</v>
      </c>
      <c r="D34" s="162"/>
      <c r="E34" s="181" t="s">
        <v>489</v>
      </c>
      <c r="F34" s="182"/>
      <c r="G34" s="182"/>
      <c r="H34" s="182"/>
    </row>
    <row r="35" spans="1:8" ht="22.5" customHeight="1">
      <c r="A35" s="172"/>
      <c r="B35" s="172"/>
      <c r="C35" s="162"/>
      <c r="D35" s="162"/>
      <c r="E35" s="181" t="s">
        <v>490</v>
      </c>
      <c r="F35" s="182"/>
      <c r="G35" s="182"/>
      <c r="H35" s="182"/>
    </row>
    <row r="36" spans="1:8" ht="22.5" customHeight="1">
      <c r="A36" s="172"/>
      <c r="B36" s="172"/>
      <c r="C36" s="162"/>
      <c r="D36" s="162"/>
      <c r="E36" s="181" t="s">
        <v>491</v>
      </c>
      <c r="F36" s="182"/>
      <c r="G36" s="182"/>
      <c r="H36" s="182"/>
    </row>
    <row r="37" spans="1:8" ht="22.5" customHeight="1">
      <c r="A37" s="172"/>
      <c r="B37" s="172"/>
      <c r="C37" s="162" t="s">
        <v>459</v>
      </c>
      <c r="D37" s="162"/>
      <c r="E37" s="181" t="s">
        <v>489</v>
      </c>
      <c r="F37" s="182"/>
      <c r="G37" s="182"/>
      <c r="H37" s="182"/>
    </row>
    <row r="38" spans="1:8" ht="22.5" customHeight="1">
      <c r="A38" s="172"/>
      <c r="B38" s="172"/>
      <c r="C38" s="162"/>
      <c r="D38" s="162"/>
      <c r="E38" s="181" t="s">
        <v>490</v>
      </c>
      <c r="F38" s="182"/>
      <c r="G38" s="182"/>
      <c r="H38" s="182"/>
    </row>
    <row r="39" spans="1:8" ht="22.5" customHeight="1">
      <c r="A39" s="172"/>
      <c r="B39" s="172"/>
      <c r="C39" s="162"/>
      <c r="D39" s="162"/>
      <c r="E39" s="181" t="s">
        <v>491</v>
      </c>
      <c r="F39" s="182"/>
      <c r="G39" s="182"/>
      <c r="H39" s="182"/>
    </row>
    <row r="40" spans="1:8" ht="22.5" customHeight="1">
      <c r="A40" s="172"/>
      <c r="B40" s="172"/>
      <c r="C40" s="162" t="s">
        <v>439</v>
      </c>
      <c r="D40" s="162"/>
      <c r="E40" s="182"/>
      <c r="F40" s="182"/>
      <c r="G40" s="182"/>
      <c r="H40" s="182"/>
    </row>
    <row r="41" spans="1:8" ht="22.5" customHeight="1">
      <c r="A41" s="172"/>
      <c r="B41" s="162" t="s">
        <v>493</v>
      </c>
      <c r="C41" s="162" t="s">
        <v>466</v>
      </c>
      <c r="D41" s="162"/>
      <c r="E41" s="181" t="s">
        <v>489</v>
      </c>
      <c r="F41" s="182"/>
      <c r="G41" s="182"/>
      <c r="H41" s="182"/>
    </row>
    <row r="42" spans="1:8" ht="22.5" customHeight="1">
      <c r="A42" s="172"/>
      <c r="B42" s="162"/>
      <c r="C42" s="162"/>
      <c r="D42" s="162"/>
      <c r="E42" s="181" t="s">
        <v>490</v>
      </c>
      <c r="F42" s="182"/>
      <c r="G42" s="182"/>
      <c r="H42" s="182"/>
    </row>
    <row r="43" spans="1:8" ht="22.5" customHeight="1">
      <c r="A43" s="172"/>
      <c r="B43" s="162"/>
      <c r="C43" s="162"/>
      <c r="D43" s="162"/>
      <c r="E43" s="181" t="s">
        <v>491</v>
      </c>
      <c r="F43" s="182"/>
      <c r="G43" s="182"/>
      <c r="H43" s="182"/>
    </row>
    <row r="44" spans="1:8" ht="22.5" customHeight="1">
      <c r="A44" s="172"/>
      <c r="B44" s="162"/>
      <c r="C44" s="162" t="s">
        <v>439</v>
      </c>
      <c r="D44" s="162"/>
      <c r="E44" s="182"/>
      <c r="F44" s="182"/>
      <c r="G44" s="182"/>
      <c r="H44" s="182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G15:H15"/>
    <mergeCell ref="E16:F16"/>
    <mergeCell ref="G16:H16"/>
    <mergeCell ref="B12:E12"/>
    <mergeCell ref="B13:H13"/>
    <mergeCell ref="C14:D14"/>
    <mergeCell ref="E14:F14"/>
    <mergeCell ref="G14:H14"/>
    <mergeCell ref="G19:H19"/>
    <mergeCell ref="E20:F20"/>
    <mergeCell ref="G20:H20"/>
    <mergeCell ref="E17:F17"/>
    <mergeCell ref="G17:H17"/>
    <mergeCell ref="E18:F18"/>
    <mergeCell ref="G18:H18"/>
    <mergeCell ref="G23:H23"/>
    <mergeCell ref="E24:F24"/>
    <mergeCell ref="G24:H24"/>
    <mergeCell ref="E21:F21"/>
    <mergeCell ref="G21:H21"/>
    <mergeCell ref="E22:F22"/>
    <mergeCell ref="G22:H22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9:F39"/>
    <mergeCell ref="G39:H39"/>
    <mergeCell ref="C40:D40"/>
    <mergeCell ref="E40:F40"/>
    <mergeCell ref="G40:H40"/>
    <mergeCell ref="C37:D39"/>
    <mergeCell ref="E37:F37"/>
    <mergeCell ref="G37:H37"/>
    <mergeCell ref="E38:F38"/>
    <mergeCell ref="G38:H38"/>
    <mergeCell ref="E43:F43"/>
    <mergeCell ref="G43:H43"/>
    <mergeCell ref="C44:D44"/>
    <mergeCell ref="E44:F44"/>
    <mergeCell ref="G44:H44"/>
    <mergeCell ref="C41:D43"/>
    <mergeCell ref="E41:F41"/>
    <mergeCell ref="G41:H41"/>
    <mergeCell ref="E42:F42"/>
    <mergeCell ref="G42:H42"/>
    <mergeCell ref="A6:A12"/>
    <mergeCell ref="A14:A44"/>
    <mergeCell ref="B15:B27"/>
    <mergeCell ref="B28:B40"/>
    <mergeCell ref="B41:B44"/>
    <mergeCell ref="B10:C10"/>
    <mergeCell ref="B11:C11"/>
    <mergeCell ref="C34:D36"/>
    <mergeCell ref="C31:D33"/>
    <mergeCell ref="C28:D30"/>
    <mergeCell ref="C24:D26"/>
    <mergeCell ref="C27:D27"/>
    <mergeCell ref="C21:D23"/>
    <mergeCell ref="C18:D20"/>
    <mergeCell ref="C15:D17"/>
    <mergeCell ref="B6:C7"/>
    <mergeCell ref="D6:E7"/>
    <mergeCell ref="E23:F23"/>
    <mergeCell ref="E19:F19"/>
    <mergeCell ref="E15:F15"/>
    <mergeCell ref="D10:E10"/>
    <mergeCell ref="D11:E11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5" sqref="A5:E42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  <col min="6" max="254" width="9.1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22.5" customHeight="1">
      <c r="A2" s="177" t="s">
        <v>41</v>
      </c>
      <c r="B2" s="177"/>
      <c r="C2" s="177"/>
      <c r="D2" s="177"/>
      <c r="E2" s="177"/>
    </row>
    <row r="3" spans="1:5" ht="12.75" customHeight="1">
      <c r="A3" s="178"/>
      <c r="B3" s="178"/>
      <c r="C3" s="178"/>
      <c r="D3" s="178"/>
      <c r="E3" s="178"/>
    </row>
    <row r="4" spans="1:5" ht="12.75" customHeight="1">
      <c r="A4" s="4"/>
      <c r="B4" s="5"/>
      <c r="C4" s="6"/>
      <c r="D4" s="6"/>
      <c r="E4" s="3"/>
    </row>
    <row r="5" spans="1:5" ht="22.5" customHeight="1">
      <c r="A5" s="179" t="s">
        <v>396</v>
      </c>
      <c r="B5" s="180"/>
      <c r="C5" s="180"/>
      <c r="D5" s="172" t="s">
        <v>397</v>
      </c>
      <c r="E5" s="172"/>
    </row>
    <row r="6" spans="1:5" ht="22.5" customHeight="1">
      <c r="A6" s="173" t="s">
        <v>398</v>
      </c>
      <c r="B6" s="174"/>
      <c r="C6" s="174"/>
      <c r="D6" s="162"/>
      <c r="E6" s="162"/>
    </row>
    <row r="7" spans="1:5" ht="22.5" customHeight="1">
      <c r="A7" s="163" t="s">
        <v>399</v>
      </c>
      <c r="B7" s="164"/>
      <c r="C7" s="165"/>
      <c r="D7" s="9" t="s">
        <v>400</v>
      </c>
      <c r="E7" s="9">
        <v>209</v>
      </c>
    </row>
    <row r="8" spans="1:5" ht="22.5" customHeight="1">
      <c r="A8" s="166"/>
      <c r="B8" s="167"/>
      <c r="C8" s="168"/>
      <c r="D8" s="9" t="s">
        <v>401</v>
      </c>
      <c r="E8" s="9">
        <v>209</v>
      </c>
    </row>
    <row r="9" spans="1:5" ht="22.5" customHeight="1">
      <c r="A9" s="169"/>
      <c r="B9" s="170"/>
      <c r="C9" s="171"/>
      <c r="D9" s="9" t="s">
        <v>402</v>
      </c>
      <c r="E9" s="9"/>
    </row>
    <row r="10" spans="1:5" ht="22.5" customHeight="1">
      <c r="A10" s="172" t="s">
        <v>403</v>
      </c>
      <c r="B10" s="162" t="s">
        <v>404</v>
      </c>
      <c r="C10" s="162"/>
      <c r="D10" s="162"/>
      <c r="E10" s="162"/>
    </row>
    <row r="11" spans="1:5" ht="93" customHeight="1">
      <c r="A11" s="176"/>
      <c r="B11" s="175" t="s">
        <v>405</v>
      </c>
      <c r="C11" s="175"/>
      <c r="D11" s="175"/>
      <c r="E11" s="175"/>
    </row>
    <row r="12" spans="1:5" ht="22.5" customHeight="1">
      <c r="A12" s="162" t="s">
        <v>406</v>
      </c>
      <c r="B12" s="10" t="s">
        <v>407</v>
      </c>
      <c r="C12" s="8" t="s">
        <v>408</v>
      </c>
      <c r="D12" s="8" t="s">
        <v>409</v>
      </c>
      <c r="E12" s="8" t="s">
        <v>410</v>
      </c>
    </row>
    <row r="13" spans="1:5" ht="37.5" customHeight="1">
      <c r="A13" s="162"/>
      <c r="B13" s="162" t="s">
        <v>411</v>
      </c>
      <c r="C13" s="162" t="s">
        <v>412</v>
      </c>
      <c r="D13" s="11" t="s">
        <v>413</v>
      </c>
      <c r="E13" s="11" t="s">
        <v>414</v>
      </c>
    </row>
    <row r="14" spans="1:5" ht="22.5" customHeight="1">
      <c r="A14" s="162"/>
      <c r="B14" s="172"/>
      <c r="C14" s="162"/>
      <c r="D14" s="12" t="s">
        <v>415</v>
      </c>
      <c r="E14" s="13" t="s">
        <v>416</v>
      </c>
    </row>
    <row r="15" spans="1:5" ht="22.5" customHeight="1">
      <c r="A15" s="162"/>
      <c r="B15" s="172"/>
      <c r="C15" s="162"/>
      <c r="D15" s="12" t="s">
        <v>417</v>
      </c>
      <c r="E15" s="13" t="s">
        <v>418</v>
      </c>
    </row>
    <row r="16" spans="1:5" ht="22.5" customHeight="1">
      <c r="A16" s="162"/>
      <c r="B16" s="172"/>
      <c r="C16" s="162" t="s">
        <v>419</v>
      </c>
      <c r="D16" s="12" t="s">
        <v>420</v>
      </c>
      <c r="E16" s="14">
        <v>1</v>
      </c>
    </row>
    <row r="17" spans="1:5" ht="22.5" customHeight="1">
      <c r="A17" s="162"/>
      <c r="B17" s="172"/>
      <c r="C17" s="162"/>
      <c r="D17" s="12" t="s">
        <v>421</v>
      </c>
      <c r="E17" s="13" t="s">
        <v>422</v>
      </c>
    </row>
    <row r="18" spans="1:5" ht="22.5" customHeight="1">
      <c r="A18" s="162"/>
      <c r="B18" s="172"/>
      <c r="C18" s="162"/>
      <c r="D18" s="12" t="s">
        <v>423</v>
      </c>
      <c r="E18" s="15" t="s">
        <v>424</v>
      </c>
    </row>
    <row r="19" spans="1:5" ht="22.5" customHeight="1">
      <c r="A19" s="162"/>
      <c r="B19" s="172"/>
      <c r="C19" s="162" t="s">
        <v>425</v>
      </c>
      <c r="D19" s="12" t="s">
        <v>426</v>
      </c>
      <c r="E19" s="13" t="s">
        <v>427</v>
      </c>
    </row>
    <row r="20" spans="1:5" ht="22.5" customHeight="1">
      <c r="A20" s="162"/>
      <c r="B20" s="172"/>
      <c r="C20" s="162"/>
      <c r="D20" s="12" t="s">
        <v>428</v>
      </c>
      <c r="E20" s="16" t="s">
        <v>429</v>
      </c>
    </row>
    <row r="21" spans="1:5" ht="22.5" customHeight="1">
      <c r="A21" s="162"/>
      <c r="B21" s="172"/>
      <c r="C21" s="162"/>
      <c r="D21" s="12" t="s">
        <v>430</v>
      </c>
      <c r="E21" s="13" t="s">
        <v>431</v>
      </c>
    </row>
    <row r="22" spans="1:5" ht="22.5" customHeight="1">
      <c r="A22" s="162"/>
      <c r="B22" s="172"/>
      <c r="C22" s="162" t="s">
        <v>432</v>
      </c>
      <c r="D22" s="12" t="s">
        <v>433</v>
      </c>
      <c r="E22" s="13" t="s">
        <v>434</v>
      </c>
    </row>
    <row r="23" spans="1:5" ht="22.5" customHeight="1">
      <c r="A23" s="162"/>
      <c r="B23" s="172"/>
      <c r="C23" s="162"/>
      <c r="D23" s="12" t="s">
        <v>435</v>
      </c>
      <c r="E23" s="13" t="s">
        <v>436</v>
      </c>
    </row>
    <row r="24" spans="1:5" ht="22.5" customHeight="1">
      <c r="A24" s="162"/>
      <c r="B24" s="172"/>
      <c r="C24" s="162"/>
      <c r="D24" s="12" t="s">
        <v>437</v>
      </c>
      <c r="E24" s="15" t="s">
        <v>438</v>
      </c>
    </row>
    <row r="25" spans="1:5" ht="22.5" customHeight="1">
      <c r="A25" s="162"/>
      <c r="B25" s="172"/>
      <c r="C25" s="8" t="s">
        <v>439</v>
      </c>
      <c r="D25" s="16"/>
      <c r="E25" s="8"/>
    </row>
    <row r="26" spans="1:5" ht="34.5" customHeight="1">
      <c r="A26" s="162"/>
      <c r="B26" s="162" t="s">
        <v>440</v>
      </c>
      <c r="C26" s="162" t="s">
        <v>441</v>
      </c>
      <c r="D26" s="12" t="s">
        <v>442</v>
      </c>
      <c r="E26" s="13" t="s">
        <v>434</v>
      </c>
    </row>
    <row r="27" spans="1:5" ht="22.5" customHeight="1">
      <c r="A27" s="162"/>
      <c r="B27" s="172"/>
      <c r="C27" s="162"/>
      <c r="D27" s="12" t="s">
        <v>443</v>
      </c>
      <c r="E27" s="13" t="s">
        <v>444</v>
      </c>
    </row>
    <row r="28" spans="1:5" ht="22.5" customHeight="1">
      <c r="A28" s="162"/>
      <c r="B28" s="172"/>
      <c r="C28" s="162"/>
      <c r="D28" s="12" t="s">
        <v>445</v>
      </c>
      <c r="E28" s="13" t="s">
        <v>446</v>
      </c>
    </row>
    <row r="29" spans="1:5" ht="33" customHeight="1">
      <c r="A29" s="162"/>
      <c r="B29" s="172"/>
      <c r="C29" s="162" t="s">
        <v>447</v>
      </c>
      <c r="D29" s="12" t="s">
        <v>448</v>
      </c>
      <c r="E29" s="13" t="s">
        <v>434</v>
      </c>
    </row>
    <row r="30" spans="1:5" ht="22.5" customHeight="1">
      <c r="A30" s="162"/>
      <c r="B30" s="172"/>
      <c r="C30" s="162"/>
      <c r="D30" s="12" t="s">
        <v>449</v>
      </c>
      <c r="E30" s="13" t="s">
        <v>450</v>
      </c>
    </row>
    <row r="31" spans="1:5" ht="22.5" customHeight="1">
      <c r="A31" s="162"/>
      <c r="B31" s="172"/>
      <c r="C31" s="162"/>
      <c r="D31" s="12" t="s">
        <v>451</v>
      </c>
      <c r="E31" s="13" t="s">
        <v>452</v>
      </c>
    </row>
    <row r="32" spans="1:5" ht="22.5" customHeight="1">
      <c r="A32" s="162"/>
      <c r="B32" s="172"/>
      <c r="C32" s="162" t="s">
        <v>453</v>
      </c>
      <c r="D32" s="12" t="s">
        <v>454</v>
      </c>
      <c r="E32" s="13" t="s">
        <v>434</v>
      </c>
    </row>
    <row r="33" spans="1:5" ht="22.5" customHeight="1">
      <c r="A33" s="162"/>
      <c r="B33" s="172"/>
      <c r="C33" s="162"/>
      <c r="D33" s="12" t="s">
        <v>455</v>
      </c>
      <c r="E33" s="13" t="s">
        <v>456</v>
      </c>
    </row>
    <row r="34" spans="1:5" ht="22.5" customHeight="1">
      <c r="A34" s="162"/>
      <c r="B34" s="172"/>
      <c r="C34" s="162"/>
      <c r="D34" s="12" t="s">
        <v>457</v>
      </c>
      <c r="E34" s="16" t="s">
        <v>458</v>
      </c>
    </row>
    <row r="35" spans="1:5" ht="22.5" customHeight="1">
      <c r="A35" s="162"/>
      <c r="B35" s="172"/>
      <c r="C35" s="162" t="s">
        <v>459</v>
      </c>
      <c r="D35" s="12" t="s">
        <v>460</v>
      </c>
      <c r="E35" s="13" t="s">
        <v>461</v>
      </c>
    </row>
    <row r="36" spans="1:5" ht="22.5" customHeight="1">
      <c r="A36" s="162"/>
      <c r="B36" s="172"/>
      <c r="C36" s="162"/>
      <c r="D36" s="12" t="s">
        <v>462</v>
      </c>
      <c r="E36" s="13" t="s">
        <v>456</v>
      </c>
    </row>
    <row r="37" spans="1:5" ht="33" customHeight="1">
      <c r="A37" s="162"/>
      <c r="B37" s="172"/>
      <c r="C37" s="162"/>
      <c r="D37" s="12" t="s">
        <v>463</v>
      </c>
      <c r="E37" s="13" t="s">
        <v>464</v>
      </c>
    </row>
    <row r="38" spans="1:5" ht="22.5" customHeight="1">
      <c r="A38" s="162"/>
      <c r="B38" s="172"/>
      <c r="C38" s="8" t="s">
        <v>439</v>
      </c>
      <c r="D38" s="16"/>
      <c r="E38" s="16"/>
    </row>
    <row r="39" spans="1:5" ht="22.5" customHeight="1">
      <c r="A39" s="162"/>
      <c r="B39" s="162" t="s">
        <v>465</v>
      </c>
      <c r="C39" s="162" t="s">
        <v>466</v>
      </c>
      <c r="D39" s="12" t="s">
        <v>467</v>
      </c>
      <c r="E39" s="16" t="s">
        <v>468</v>
      </c>
    </row>
    <row r="40" spans="1:5" ht="22.5" customHeight="1">
      <c r="A40" s="162"/>
      <c r="B40" s="162"/>
      <c r="C40" s="162"/>
      <c r="D40" s="12" t="s">
        <v>469</v>
      </c>
      <c r="E40" s="16" t="s">
        <v>470</v>
      </c>
    </row>
    <row r="41" spans="1:5" ht="22.5" customHeight="1">
      <c r="A41" s="162"/>
      <c r="B41" s="162"/>
      <c r="C41" s="162"/>
      <c r="D41" s="12" t="s">
        <v>471</v>
      </c>
      <c r="E41" s="16" t="s">
        <v>468</v>
      </c>
    </row>
    <row r="42" spans="1:5" ht="22.5" customHeight="1">
      <c r="A42" s="162"/>
      <c r="B42" s="162"/>
      <c r="C42" s="8" t="s">
        <v>439</v>
      </c>
      <c r="D42" s="16"/>
      <c r="E42" s="8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39:C41"/>
    <mergeCell ref="A7:C9"/>
    <mergeCell ref="C26:C28"/>
    <mergeCell ref="C29:C31"/>
    <mergeCell ref="C32:C34"/>
    <mergeCell ref="C35:C37"/>
    <mergeCell ref="C13:C15"/>
    <mergeCell ref="C16:C18"/>
    <mergeCell ref="C19:C21"/>
    <mergeCell ref="C22:C24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A1" sqref="A1:L1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35" t="s">
        <v>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4" spans="1:12" ht="25.5" customHeight="1">
      <c r="A4" s="121" t="s">
        <v>6</v>
      </c>
      <c r="B4" s="136" t="s">
        <v>7</v>
      </c>
      <c r="C4" s="136"/>
      <c r="D4" s="136"/>
      <c r="E4" s="136"/>
      <c r="F4" s="136"/>
      <c r="G4" s="136"/>
      <c r="H4" s="136"/>
      <c r="I4" s="136"/>
      <c r="J4" s="136"/>
      <c r="K4" s="123" t="s">
        <v>8</v>
      </c>
      <c r="L4" s="123" t="s">
        <v>9</v>
      </c>
    </row>
    <row r="5" spans="1:12" ht="25.5" customHeight="1">
      <c r="A5" s="122" t="s">
        <v>10</v>
      </c>
      <c r="B5" s="137" t="s">
        <v>11</v>
      </c>
      <c r="C5" s="137"/>
      <c r="D5" s="137"/>
      <c r="E5" s="137"/>
      <c r="F5" s="137"/>
      <c r="G5" s="137"/>
      <c r="H5" s="137"/>
      <c r="I5" s="137"/>
      <c r="J5" s="137"/>
      <c r="K5" s="122"/>
      <c r="L5" s="122"/>
    </row>
    <row r="6" spans="1:12" ht="25.5" customHeight="1">
      <c r="A6" s="123" t="s">
        <v>12</v>
      </c>
      <c r="B6" s="133" t="s">
        <v>13</v>
      </c>
      <c r="C6" s="133"/>
      <c r="D6" s="133"/>
      <c r="E6" s="133"/>
      <c r="F6" s="133"/>
      <c r="G6" s="133"/>
      <c r="H6" s="133"/>
      <c r="I6" s="133"/>
      <c r="J6" s="133"/>
      <c r="K6" s="123"/>
      <c r="L6" s="123"/>
    </row>
    <row r="7" spans="1:12" ht="25.5" customHeight="1">
      <c r="A7" s="123" t="s">
        <v>14</v>
      </c>
      <c r="B7" s="133" t="s">
        <v>15</v>
      </c>
      <c r="C7" s="133"/>
      <c r="D7" s="133"/>
      <c r="E7" s="133"/>
      <c r="F7" s="133"/>
      <c r="G7" s="133"/>
      <c r="H7" s="133"/>
      <c r="I7" s="133"/>
      <c r="J7" s="133"/>
      <c r="K7" s="123"/>
      <c r="L7" s="123"/>
    </row>
    <row r="8" spans="1:12" ht="25.5" customHeight="1">
      <c r="A8" s="123" t="s">
        <v>16</v>
      </c>
      <c r="B8" s="133" t="s">
        <v>17</v>
      </c>
      <c r="C8" s="133"/>
      <c r="D8" s="133"/>
      <c r="E8" s="133"/>
      <c r="F8" s="133"/>
      <c r="G8" s="133"/>
      <c r="H8" s="133"/>
      <c r="I8" s="133"/>
      <c r="J8" s="133"/>
      <c r="K8" s="123"/>
      <c r="L8" s="123"/>
    </row>
    <row r="9" spans="1:12" ht="25.5" customHeight="1">
      <c r="A9" s="123" t="s">
        <v>18</v>
      </c>
      <c r="B9" s="133" t="s">
        <v>19</v>
      </c>
      <c r="C9" s="133"/>
      <c r="D9" s="133"/>
      <c r="E9" s="133"/>
      <c r="F9" s="133"/>
      <c r="G9" s="133"/>
      <c r="H9" s="133"/>
      <c r="I9" s="133"/>
      <c r="J9" s="133"/>
      <c r="K9" s="123"/>
      <c r="L9" s="123"/>
    </row>
    <row r="10" spans="1:12" ht="25.5" customHeight="1">
      <c r="A10" s="123" t="s">
        <v>20</v>
      </c>
      <c r="B10" s="133" t="s">
        <v>21</v>
      </c>
      <c r="C10" s="133"/>
      <c r="D10" s="133"/>
      <c r="E10" s="133"/>
      <c r="F10" s="133"/>
      <c r="G10" s="133"/>
      <c r="H10" s="133"/>
      <c r="I10" s="133"/>
      <c r="J10" s="133"/>
      <c r="K10" s="123"/>
      <c r="L10" s="123"/>
    </row>
    <row r="11" spans="1:12" ht="25.5" customHeight="1">
      <c r="A11" s="123" t="s">
        <v>22</v>
      </c>
      <c r="B11" s="133" t="s">
        <v>23</v>
      </c>
      <c r="C11" s="133"/>
      <c r="D11" s="133"/>
      <c r="E11" s="133"/>
      <c r="F11" s="133"/>
      <c r="G11" s="133"/>
      <c r="H11" s="133"/>
      <c r="I11" s="133"/>
      <c r="J11" s="133"/>
      <c r="K11" s="123"/>
      <c r="L11" s="123"/>
    </row>
    <row r="12" spans="1:12" ht="25.5" customHeight="1">
      <c r="A12" s="123" t="s">
        <v>24</v>
      </c>
      <c r="B12" s="133" t="s">
        <v>25</v>
      </c>
      <c r="C12" s="133"/>
      <c r="D12" s="133"/>
      <c r="E12" s="133"/>
      <c r="F12" s="133"/>
      <c r="G12" s="133"/>
      <c r="H12" s="133"/>
      <c r="I12" s="133"/>
      <c r="J12" s="133"/>
      <c r="K12" s="123"/>
      <c r="L12" s="123"/>
    </row>
    <row r="13" spans="1:12" ht="25.5" customHeight="1">
      <c r="A13" s="123" t="s">
        <v>26</v>
      </c>
      <c r="B13" s="133" t="s">
        <v>27</v>
      </c>
      <c r="C13" s="133"/>
      <c r="D13" s="133"/>
      <c r="E13" s="133"/>
      <c r="F13" s="133"/>
      <c r="G13" s="133"/>
      <c r="H13" s="133"/>
      <c r="I13" s="133"/>
      <c r="J13" s="133"/>
      <c r="K13" s="123"/>
      <c r="L13" s="123"/>
    </row>
    <row r="14" spans="1:12" ht="25.5" customHeight="1">
      <c r="A14" s="123" t="s">
        <v>28</v>
      </c>
      <c r="B14" s="133" t="s">
        <v>29</v>
      </c>
      <c r="C14" s="133"/>
      <c r="D14" s="133"/>
      <c r="E14" s="133"/>
      <c r="F14" s="133"/>
      <c r="G14" s="133"/>
      <c r="H14" s="133"/>
      <c r="I14" s="133"/>
      <c r="J14" s="133"/>
      <c r="K14" s="123"/>
      <c r="L14" s="123"/>
    </row>
    <row r="15" spans="1:12" ht="25.5" customHeight="1">
      <c r="A15" s="123" t="s">
        <v>30</v>
      </c>
      <c r="B15" s="133" t="s">
        <v>31</v>
      </c>
      <c r="C15" s="133"/>
      <c r="D15" s="133"/>
      <c r="E15" s="133"/>
      <c r="F15" s="133"/>
      <c r="G15" s="133"/>
      <c r="H15" s="133"/>
      <c r="I15" s="133"/>
      <c r="J15" s="133"/>
      <c r="K15" s="123"/>
      <c r="L15" s="27"/>
    </row>
    <row r="16" spans="1:12" ht="25.5" customHeight="1">
      <c r="A16" s="123" t="s">
        <v>32</v>
      </c>
      <c r="B16" s="133" t="s">
        <v>33</v>
      </c>
      <c r="C16" s="133"/>
      <c r="D16" s="133"/>
      <c r="E16" s="133"/>
      <c r="F16" s="133"/>
      <c r="G16" s="133"/>
      <c r="H16" s="133"/>
      <c r="I16" s="133"/>
      <c r="J16" s="133"/>
      <c r="K16" s="123"/>
      <c r="L16" s="27"/>
    </row>
    <row r="17" spans="1:12" ht="27" customHeight="1">
      <c r="A17" s="123" t="s">
        <v>34</v>
      </c>
      <c r="B17" s="134" t="s">
        <v>35</v>
      </c>
      <c r="C17" s="134"/>
      <c r="D17" s="134"/>
      <c r="E17" s="134"/>
      <c r="F17" s="134"/>
      <c r="G17" s="134"/>
      <c r="H17" s="134"/>
      <c r="I17" s="134"/>
      <c r="J17" s="134"/>
      <c r="K17" s="124"/>
      <c r="L17" s="27"/>
    </row>
    <row r="18" spans="1:12" ht="27" customHeight="1">
      <c r="A18" s="123" t="s">
        <v>36</v>
      </c>
      <c r="B18" s="133" t="s">
        <v>37</v>
      </c>
      <c r="C18" s="133"/>
      <c r="D18" s="133"/>
      <c r="E18" s="133"/>
      <c r="F18" s="133"/>
      <c r="G18" s="133"/>
      <c r="H18" s="133"/>
      <c r="I18" s="133"/>
      <c r="J18" s="133"/>
      <c r="K18" s="27"/>
      <c r="L18" s="27"/>
    </row>
    <row r="19" spans="1:12" ht="27" customHeight="1">
      <c r="A19" s="123" t="s">
        <v>38</v>
      </c>
      <c r="B19" s="133" t="s">
        <v>39</v>
      </c>
      <c r="C19" s="133"/>
      <c r="D19" s="133"/>
      <c r="E19" s="133"/>
      <c r="F19" s="133"/>
      <c r="G19" s="133"/>
      <c r="H19" s="133"/>
      <c r="I19" s="133"/>
      <c r="J19" s="133"/>
      <c r="K19" s="27"/>
      <c r="L19" s="27"/>
    </row>
    <row r="20" spans="1:12" ht="27" customHeight="1">
      <c r="A20" s="123" t="s">
        <v>40</v>
      </c>
      <c r="B20" s="133" t="s">
        <v>41</v>
      </c>
      <c r="C20" s="133"/>
      <c r="D20" s="133"/>
      <c r="E20" s="133"/>
      <c r="F20" s="133"/>
      <c r="G20" s="133"/>
      <c r="H20" s="133"/>
      <c r="I20" s="133"/>
      <c r="J20" s="133"/>
      <c r="K20" s="27"/>
      <c r="L20" s="2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9:J19"/>
    <mergeCell ref="B20:J20"/>
    <mergeCell ref="B15:J15"/>
    <mergeCell ref="B16:J16"/>
    <mergeCell ref="B17:J17"/>
    <mergeCell ref="B18:J18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12"/>
      <c r="F1" s="49"/>
    </row>
    <row r="2" spans="1:8" ht="21" customHeight="1">
      <c r="A2" s="113" t="s">
        <v>11</v>
      </c>
      <c r="B2" s="113"/>
      <c r="C2" s="113"/>
      <c r="D2" s="113"/>
      <c r="E2" s="114"/>
      <c r="F2" s="114"/>
      <c r="G2" s="114"/>
      <c r="H2" s="114"/>
    </row>
    <row r="3" spans="2:8" ht="21" customHeight="1">
      <c r="B3" s="115"/>
      <c r="C3" s="115"/>
      <c r="D3" s="109"/>
      <c r="F3" s="109"/>
      <c r="H3" s="109" t="s">
        <v>42</v>
      </c>
    </row>
    <row r="4" spans="1:8" ht="20.25" customHeight="1">
      <c r="A4" s="138" t="s">
        <v>43</v>
      </c>
      <c r="B4" s="138"/>
      <c r="C4" s="87" t="s">
        <v>44</v>
      </c>
      <c r="D4" s="87"/>
      <c r="E4" s="87"/>
      <c r="F4" s="87"/>
      <c r="G4" s="33"/>
      <c r="H4" s="33"/>
    </row>
    <row r="5" spans="1:8" ht="21.75" customHeight="1">
      <c r="A5" s="86" t="s">
        <v>45</v>
      </c>
      <c r="B5" s="88" t="s">
        <v>46</v>
      </c>
      <c r="C5" s="88" t="s">
        <v>47</v>
      </c>
      <c r="D5" s="86" t="s">
        <v>46</v>
      </c>
      <c r="E5" s="35" t="s">
        <v>48</v>
      </c>
      <c r="F5" s="35" t="s">
        <v>46</v>
      </c>
      <c r="G5" s="35" t="s">
        <v>49</v>
      </c>
      <c r="H5" s="35" t="s">
        <v>46</v>
      </c>
    </row>
    <row r="6" spans="1:8" ht="20.25" customHeight="1">
      <c r="A6" s="71" t="s">
        <v>50</v>
      </c>
      <c r="B6" s="116">
        <f>SUM(B40)</f>
        <v>1945.36</v>
      </c>
      <c r="C6" s="71" t="s">
        <v>50</v>
      </c>
      <c r="D6" s="89">
        <f>SUM(D40)</f>
        <v>1945.3600000000001</v>
      </c>
      <c r="E6" s="71" t="s">
        <v>50</v>
      </c>
      <c r="F6" s="74">
        <f>SUM(F40)</f>
        <v>1945.3600000000001</v>
      </c>
      <c r="G6" s="71" t="s">
        <v>50</v>
      </c>
      <c r="H6" s="74">
        <f>SUM(H40)</f>
        <v>1945.36</v>
      </c>
    </row>
    <row r="7" spans="1:8" ht="19.5" customHeight="1">
      <c r="A7" s="90" t="s">
        <v>51</v>
      </c>
      <c r="B7" s="55">
        <v>1945.36</v>
      </c>
      <c r="C7" s="27" t="s">
        <v>52</v>
      </c>
      <c r="D7" s="55">
        <v>0</v>
      </c>
      <c r="E7" s="27" t="s">
        <v>53</v>
      </c>
      <c r="F7" s="117">
        <f>SUM(F8:F11)</f>
        <v>1736.3600000000001</v>
      </c>
      <c r="G7" s="27" t="s">
        <v>54</v>
      </c>
      <c r="H7" s="25">
        <v>168.94</v>
      </c>
    </row>
    <row r="8" spans="1:8" ht="19.5" customHeight="1">
      <c r="A8" s="90" t="s">
        <v>55</v>
      </c>
      <c r="B8" s="55">
        <v>1741.36</v>
      </c>
      <c r="C8" s="28" t="s">
        <v>56</v>
      </c>
      <c r="D8" s="55">
        <v>0</v>
      </c>
      <c r="E8" s="28" t="s">
        <v>57</v>
      </c>
      <c r="F8" s="25">
        <v>1625.16</v>
      </c>
      <c r="G8" s="94" t="s">
        <v>58</v>
      </c>
      <c r="H8" s="25">
        <v>225.68</v>
      </c>
    </row>
    <row r="9" spans="1:8" ht="19.5" customHeight="1">
      <c r="A9" s="91" t="s">
        <v>59</v>
      </c>
      <c r="B9" s="55">
        <v>0</v>
      </c>
      <c r="C9" s="28" t="s">
        <v>60</v>
      </c>
      <c r="D9" s="55">
        <v>0</v>
      </c>
      <c r="E9" s="28" t="s">
        <v>61</v>
      </c>
      <c r="F9" s="25">
        <v>103.56</v>
      </c>
      <c r="G9" s="92" t="s">
        <v>62</v>
      </c>
      <c r="H9" s="25">
        <v>0</v>
      </c>
    </row>
    <row r="10" spans="1:8" ht="19.5" customHeight="1">
      <c r="A10" s="91" t="s">
        <v>63</v>
      </c>
      <c r="B10" s="55">
        <v>3</v>
      </c>
      <c r="C10" s="28" t="s">
        <v>64</v>
      </c>
      <c r="D10" s="55">
        <v>0</v>
      </c>
      <c r="E10" s="28" t="s">
        <v>65</v>
      </c>
      <c r="F10" s="25">
        <v>7.64</v>
      </c>
      <c r="G10" s="92" t="s">
        <v>66</v>
      </c>
      <c r="H10" s="25">
        <v>0</v>
      </c>
    </row>
    <row r="11" spans="1:8" ht="19.5" customHeight="1">
      <c r="A11" s="91" t="s">
        <v>67</v>
      </c>
      <c r="B11" s="55">
        <v>0</v>
      </c>
      <c r="C11" s="28" t="s">
        <v>68</v>
      </c>
      <c r="D11" s="55">
        <v>0</v>
      </c>
      <c r="E11" s="93" t="s">
        <v>69</v>
      </c>
      <c r="F11" s="25">
        <v>0</v>
      </c>
      <c r="G11" s="92" t="s">
        <v>70</v>
      </c>
      <c r="H11" s="25">
        <v>1543.1</v>
      </c>
    </row>
    <row r="12" spans="1:8" ht="19.5" customHeight="1">
      <c r="A12" s="28" t="s">
        <v>71</v>
      </c>
      <c r="B12" s="55">
        <v>1</v>
      </c>
      <c r="C12" s="28" t="s">
        <v>72</v>
      </c>
      <c r="D12" s="55">
        <v>0</v>
      </c>
      <c r="E12" s="28" t="s">
        <v>73</v>
      </c>
      <c r="F12" s="25">
        <f>SUM(F13:F22)</f>
        <v>209</v>
      </c>
      <c r="G12" s="28" t="s">
        <v>74</v>
      </c>
      <c r="H12" s="25">
        <v>0</v>
      </c>
    </row>
    <row r="13" spans="1:8" ht="19.5" customHeight="1">
      <c r="A13" s="27" t="s">
        <v>75</v>
      </c>
      <c r="B13" s="55">
        <v>200</v>
      </c>
      <c r="C13" s="28" t="s">
        <v>76</v>
      </c>
      <c r="D13" s="55">
        <v>0</v>
      </c>
      <c r="E13" s="93" t="s">
        <v>57</v>
      </c>
      <c r="F13" s="25">
        <v>0</v>
      </c>
      <c r="G13" s="92" t="s">
        <v>77</v>
      </c>
      <c r="H13" s="25">
        <v>0</v>
      </c>
    </row>
    <row r="14" spans="1:8" ht="19.5" customHeight="1">
      <c r="A14" s="27" t="s">
        <v>78</v>
      </c>
      <c r="B14" s="55">
        <v>0</v>
      </c>
      <c r="C14" s="28" t="s">
        <v>79</v>
      </c>
      <c r="D14" s="55">
        <v>218.67</v>
      </c>
      <c r="E14" s="93" t="s">
        <v>61</v>
      </c>
      <c r="F14" s="25">
        <v>209</v>
      </c>
      <c r="G14" s="92" t="s">
        <v>80</v>
      </c>
      <c r="H14" s="25">
        <v>0</v>
      </c>
    </row>
    <row r="15" spans="1:8" ht="19.5" customHeight="1">
      <c r="A15" s="28" t="s">
        <v>81</v>
      </c>
      <c r="B15" s="55">
        <v>0</v>
      </c>
      <c r="C15" s="28" t="s">
        <v>82</v>
      </c>
      <c r="D15" s="55">
        <v>0</v>
      </c>
      <c r="E15" s="93" t="s">
        <v>65</v>
      </c>
      <c r="F15" s="25">
        <v>0</v>
      </c>
      <c r="G15" s="92" t="s">
        <v>83</v>
      </c>
      <c r="H15" s="25">
        <v>7.64</v>
      </c>
    </row>
    <row r="16" spans="1:8" ht="19.5" customHeight="1">
      <c r="A16" s="27" t="s">
        <v>84</v>
      </c>
      <c r="B16" s="55">
        <v>0</v>
      </c>
      <c r="C16" s="28" t="s">
        <v>85</v>
      </c>
      <c r="D16" s="55">
        <v>60.81</v>
      </c>
      <c r="E16" s="28" t="s">
        <v>86</v>
      </c>
      <c r="F16" s="25">
        <v>0</v>
      </c>
      <c r="G16" s="28" t="s">
        <v>87</v>
      </c>
      <c r="H16" s="25">
        <v>0</v>
      </c>
    </row>
    <row r="17" spans="1:8" ht="19.5" customHeight="1">
      <c r="A17" s="27" t="s">
        <v>88</v>
      </c>
      <c r="B17" s="55">
        <v>0</v>
      </c>
      <c r="C17" s="28" t="s">
        <v>89</v>
      </c>
      <c r="D17" s="55">
        <v>0</v>
      </c>
      <c r="E17" s="28" t="s">
        <v>90</v>
      </c>
      <c r="F17" s="25">
        <v>0</v>
      </c>
      <c r="G17" s="28" t="s">
        <v>91</v>
      </c>
      <c r="H17" s="25">
        <v>0</v>
      </c>
    </row>
    <row r="18" spans="1:8" ht="19.5" customHeight="1">
      <c r="A18" s="27" t="s">
        <v>92</v>
      </c>
      <c r="B18" s="55">
        <v>0</v>
      </c>
      <c r="C18" s="28" t="s">
        <v>93</v>
      </c>
      <c r="D18" s="55">
        <v>0</v>
      </c>
      <c r="E18" s="93" t="s">
        <v>94</v>
      </c>
      <c r="F18" s="25">
        <v>0</v>
      </c>
      <c r="G18" s="92" t="s">
        <v>95</v>
      </c>
      <c r="H18" s="25">
        <v>0</v>
      </c>
    </row>
    <row r="19" spans="1:8" ht="19.5" customHeight="1">
      <c r="A19" s="98" t="s">
        <v>96</v>
      </c>
      <c r="B19" s="55">
        <v>0</v>
      </c>
      <c r="C19" s="28" t="s">
        <v>97</v>
      </c>
      <c r="D19" s="55">
        <v>1665.88</v>
      </c>
      <c r="E19" s="28" t="s">
        <v>98</v>
      </c>
      <c r="F19" s="118">
        <v>0</v>
      </c>
      <c r="G19" s="28" t="s">
        <v>99</v>
      </c>
      <c r="H19" s="25">
        <v>0</v>
      </c>
    </row>
    <row r="20" spans="1:9" ht="19.5" customHeight="1">
      <c r="A20" s="27" t="s">
        <v>100</v>
      </c>
      <c r="B20" s="55">
        <v>0</v>
      </c>
      <c r="C20" s="28" t="s">
        <v>101</v>
      </c>
      <c r="D20" s="55">
        <v>0</v>
      </c>
      <c r="E20" s="28" t="s">
        <v>102</v>
      </c>
      <c r="F20" s="25">
        <v>0</v>
      </c>
      <c r="G20" s="27" t="s">
        <v>103</v>
      </c>
      <c r="H20" s="25">
        <v>0</v>
      </c>
      <c r="I20" s="19"/>
    </row>
    <row r="21" spans="1:8" ht="19.5" customHeight="1">
      <c r="A21" s="27" t="s">
        <v>104</v>
      </c>
      <c r="B21" s="55">
        <v>0</v>
      </c>
      <c r="C21" s="28" t="s">
        <v>105</v>
      </c>
      <c r="D21" s="55">
        <v>0</v>
      </c>
      <c r="E21" s="28" t="s">
        <v>106</v>
      </c>
      <c r="F21" s="25">
        <v>0</v>
      </c>
      <c r="G21" s="27" t="s">
        <v>107</v>
      </c>
      <c r="H21" s="25">
        <v>0</v>
      </c>
    </row>
    <row r="22" spans="1:8" ht="19.5" customHeight="1">
      <c r="A22" s="28" t="s">
        <v>108</v>
      </c>
      <c r="B22" s="55">
        <v>0</v>
      </c>
      <c r="C22" s="28" t="s">
        <v>109</v>
      </c>
      <c r="D22" s="55">
        <v>0</v>
      </c>
      <c r="E22" s="27" t="s">
        <v>110</v>
      </c>
      <c r="F22" s="25">
        <v>0</v>
      </c>
      <c r="G22" s="28"/>
      <c r="H22" s="74"/>
    </row>
    <row r="23" spans="1:8" ht="18.75" customHeight="1">
      <c r="A23" s="91"/>
      <c r="B23" s="89"/>
      <c r="C23" s="28" t="s">
        <v>111</v>
      </c>
      <c r="D23" s="55">
        <v>0</v>
      </c>
      <c r="E23" s="27" t="s">
        <v>112</v>
      </c>
      <c r="F23" s="74"/>
      <c r="G23" s="27"/>
      <c r="H23" s="74"/>
    </row>
    <row r="24" spans="1:8" ht="18.75" customHeight="1">
      <c r="A24" s="91"/>
      <c r="B24" s="89"/>
      <c r="C24" s="28" t="s">
        <v>113</v>
      </c>
      <c r="D24" s="55">
        <v>0</v>
      </c>
      <c r="E24" s="27" t="s">
        <v>114</v>
      </c>
      <c r="F24" s="74"/>
      <c r="G24" s="27"/>
      <c r="H24" s="74"/>
    </row>
    <row r="25" spans="1:8" ht="18.75" customHeight="1">
      <c r="A25" s="91"/>
      <c r="B25" s="89"/>
      <c r="C25" s="28" t="s">
        <v>115</v>
      </c>
      <c r="D25" s="55">
        <v>0</v>
      </c>
      <c r="E25" s="27" t="s">
        <v>116</v>
      </c>
      <c r="F25" s="74"/>
      <c r="G25" s="27"/>
      <c r="H25" s="74"/>
    </row>
    <row r="26" spans="1:8" ht="18.75" customHeight="1">
      <c r="A26" s="91"/>
      <c r="B26" s="89"/>
      <c r="C26" s="28" t="s">
        <v>117</v>
      </c>
      <c r="D26" s="55">
        <v>0</v>
      </c>
      <c r="E26" s="27"/>
      <c r="F26" s="74"/>
      <c r="G26" s="27"/>
      <c r="H26" s="74"/>
    </row>
    <row r="27" spans="1:8" ht="18.75" customHeight="1">
      <c r="A27" s="91"/>
      <c r="B27" s="89"/>
      <c r="C27" s="28" t="s">
        <v>118</v>
      </c>
      <c r="D27" s="55">
        <v>0</v>
      </c>
      <c r="E27" s="27"/>
      <c r="F27" s="74"/>
      <c r="G27" s="27"/>
      <c r="H27" s="74"/>
    </row>
    <row r="28" spans="1:8" ht="17.25" customHeight="1">
      <c r="A28" s="91"/>
      <c r="B28" s="89"/>
      <c r="C28" s="28" t="s">
        <v>119</v>
      </c>
      <c r="D28" s="55">
        <v>0</v>
      </c>
      <c r="E28" s="27"/>
      <c r="F28" s="74"/>
      <c r="G28" s="27"/>
      <c r="H28" s="74"/>
    </row>
    <row r="29" spans="1:8" ht="18.75" customHeight="1">
      <c r="A29" s="91"/>
      <c r="B29" s="89"/>
      <c r="C29" s="28" t="s">
        <v>120</v>
      </c>
      <c r="D29" s="55">
        <v>0</v>
      </c>
      <c r="E29" s="27"/>
      <c r="F29" s="74"/>
      <c r="G29" s="27"/>
      <c r="H29" s="74"/>
    </row>
    <row r="30" spans="1:8" ht="18.75" customHeight="1">
      <c r="A30" s="91"/>
      <c r="B30" s="89"/>
      <c r="C30" s="28" t="s">
        <v>121</v>
      </c>
      <c r="D30" s="55">
        <v>0</v>
      </c>
      <c r="E30" s="28"/>
      <c r="F30" s="74"/>
      <c r="G30" s="27"/>
      <c r="H30" s="74"/>
    </row>
    <row r="31" spans="1:8" ht="18.75" customHeight="1">
      <c r="A31" s="91"/>
      <c r="B31" s="89"/>
      <c r="C31" s="28" t="s">
        <v>122</v>
      </c>
      <c r="D31" s="55">
        <v>0</v>
      </c>
      <c r="E31" s="28"/>
      <c r="F31" s="74"/>
      <c r="G31" s="27"/>
      <c r="H31" s="74"/>
    </row>
    <row r="32" spans="1:8" ht="21" customHeight="1">
      <c r="A32" s="91"/>
      <c r="B32" s="89"/>
      <c r="C32" s="28" t="s">
        <v>123</v>
      </c>
      <c r="D32" s="55">
        <v>0</v>
      </c>
      <c r="E32" s="28"/>
      <c r="F32" s="74"/>
      <c r="G32" s="27"/>
      <c r="H32" s="74"/>
    </row>
    <row r="33" spans="1:8" ht="21" customHeight="1">
      <c r="A33" s="91"/>
      <c r="B33" s="89"/>
      <c r="C33" s="28" t="s">
        <v>124</v>
      </c>
      <c r="D33" s="55">
        <v>0</v>
      </c>
      <c r="E33" s="28"/>
      <c r="F33" s="74"/>
      <c r="G33" s="27"/>
      <c r="H33" s="74"/>
    </row>
    <row r="34" spans="1:8" s="111" customFormat="1" ht="18.75" customHeight="1">
      <c r="A34" s="97"/>
      <c r="B34" s="55"/>
      <c r="C34" s="101" t="s">
        <v>125</v>
      </c>
      <c r="D34" s="55">
        <v>0</v>
      </c>
      <c r="E34" s="99"/>
      <c r="F34" s="100"/>
      <c r="G34" s="119"/>
      <c r="H34" s="100"/>
    </row>
    <row r="35" spans="1:8" s="111" customFormat="1" ht="19.5" customHeight="1">
      <c r="A35" s="97"/>
      <c r="B35" s="55"/>
      <c r="C35" s="101" t="s">
        <v>126</v>
      </c>
      <c r="D35" s="55">
        <v>0</v>
      </c>
      <c r="E35" s="99"/>
      <c r="F35" s="100"/>
      <c r="G35" s="119"/>
      <c r="H35" s="100"/>
    </row>
    <row r="36" spans="1:8" s="111" customFormat="1" ht="21" customHeight="1">
      <c r="A36" s="97"/>
      <c r="B36" s="55"/>
      <c r="C36" s="98"/>
      <c r="D36" s="55"/>
      <c r="E36" s="99"/>
      <c r="F36" s="100"/>
      <c r="G36" s="119"/>
      <c r="H36" s="100"/>
    </row>
    <row r="37" spans="1:8" s="111" customFormat="1" ht="21" customHeight="1">
      <c r="A37" s="86" t="s">
        <v>127</v>
      </c>
      <c r="B37" s="55">
        <f>SUM(B7,B16,B20,B21,B22)</f>
        <v>1945.36</v>
      </c>
      <c r="C37" s="102" t="s">
        <v>128</v>
      </c>
      <c r="D37" s="55">
        <f>SUM(D7:D35)</f>
        <v>1945.3600000000001</v>
      </c>
      <c r="E37" s="103" t="s">
        <v>128</v>
      </c>
      <c r="F37" s="104">
        <f>SUM(F7,F12)</f>
        <v>1945.3600000000001</v>
      </c>
      <c r="G37" s="103" t="s">
        <v>128</v>
      </c>
      <c r="H37" s="104">
        <f>SUM(H7:H21)</f>
        <v>1945.36</v>
      </c>
    </row>
    <row r="38" spans="1:8" s="111" customFormat="1" ht="21" customHeight="1">
      <c r="A38" s="71" t="s">
        <v>129</v>
      </c>
      <c r="B38" s="55">
        <v>0</v>
      </c>
      <c r="C38" s="98" t="s">
        <v>130</v>
      </c>
      <c r="D38" s="55">
        <v>0</v>
      </c>
      <c r="E38" s="98" t="s">
        <v>130</v>
      </c>
      <c r="F38" s="104">
        <f>SUM(D38)</f>
        <v>0</v>
      </c>
      <c r="G38" s="98" t="s">
        <v>130</v>
      </c>
      <c r="H38" s="104">
        <f>SUM(D38)</f>
        <v>0</v>
      </c>
    </row>
    <row r="39" spans="1:8" ht="19.5" customHeight="1">
      <c r="A39" s="90"/>
      <c r="B39" s="55"/>
      <c r="C39" s="90"/>
      <c r="D39" s="55"/>
      <c r="E39" s="28"/>
      <c r="F39" s="74"/>
      <c r="G39" s="27"/>
      <c r="H39" s="74"/>
    </row>
    <row r="40" spans="1:8" ht="19.5" customHeight="1">
      <c r="A40" s="86" t="s">
        <v>131</v>
      </c>
      <c r="B40" s="105">
        <f>SUM(B37:B38)</f>
        <v>1945.36</v>
      </c>
      <c r="C40" s="86" t="s">
        <v>132</v>
      </c>
      <c r="D40" s="55">
        <f>SUM(D37:D38)</f>
        <v>1945.3600000000001</v>
      </c>
      <c r="E40" s="106" t="s">
        <v>132</v>
      </c>
      <c r="F40" s="74">
        <f>SUM(F37:F38)</f>
        <v>1945.3600000000001</v>
      </c>
      <c r="G40" s="35" t="s">
        <v>132</v>
      </c>
      <c r="H40" s="74">
        <f>SUM(H37:H38)</f>
        <v>1945.36</v>
      </c>
    </row>
    <row r="41" spans="3:6" ht="11.25">
      <c r="C41" s="19"/>
      <c r="D41" s="19"/>
      <c r="E41" s="19"/>
      <c r="F41" s="19"/>
    </row>
    <row r="42" spans="3:5" ht="11.25">
      <c r="C42" s="19"/>
      <c r="D42" s="19"/>
      <c r="E42" s="19"/>
    </row>
    <row r="43" spans="3:5" ht="11.25">
      <c r="C43" s="19"/>
      <c r="D43" s="19"/>
      <c r="E43" s="19"/>
    </row>
    <row r="44" spans="3:5" ht="11.25">
      <c r="C44" s="19"/>
      <c r="D44" s="19"/>
      <c r="E44" s="19"/>
    </row>
    <row r="45" spans="3:5" ht="11.25">
      <c r="C45" s="19"/>
      <c r="D45" s="19"/>
      <c r="E45" s="19"/>
    </row>
    <row r="46" spans="3:5" ht="11.25">
      <c r="C46" s="19"/>
      <c r="D46" s="19"/>
      <c r="E46" s="19"/>
    </row>
    <row r="47" ht="11.25">
      <c r="C47" s="19"/>
    </row>
    <row r="48" ht="11.25">
      <c r="C48" s="19"/>
    </row>
    <row r="50" ht="11.25">
      <c r="C50" s="19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12</v>
      </c>
      <c r="T1" s="108"/>
    </row>
    <row r="2" spans="1:20" ht="20.2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8:20" ht="21.75" customHeight="1">
      <c r="R3" s="140" t="s">
        <v>42</v>
      </c>
      <c r="S3" s="140"/>
      <c r="T3" s="140"/>
    </row>
    <row r="4" spans="1:20" s="110" customFormat="1" ht="26.25" customHeight="1">
      <c r="A4" s="139" t="s">
        <v>133</v>
      </c>
      <c r="B4" s="139" t="s">
        <v>134</v>
      </c>
      <c r="C4" s="139" t="s">
        <v>135</v>
      </c>
      <c r="D4" s="33" t="s">
        <v>136</v>
      </c>
      <c r="E4" s="33"/>
      <c r="F4" s="33"/>
      <c r="G4" s="33"/>
      <c r="H4" s="33"/>
      <c r="I4" s="33"/>
      <c r="J4" s="33"/>
      <c r="K4" s="33"/>
      <c r="L4" s="33"/>
      <c r="M4" s="33" t="s">
        <v>137</v>
      </c>
      <c r="N4" s="33"/>
      <c r="O4" s="33"/>
      <c r="P4" s="33"/>
      <c r="Q4" s="139" t="s">
        <v>138</v>
      </c>
      <c r="R4" s="139" t="s">
        <v>139</v>
      </c>
      <c r="S4" s="139" t="s">
        <v>140</v>
      </c>
      <c r="T4" s="139" t="s">
        <v>141</v>
      </c>
    </row>
    <row r="5" spans="1:20" s="110" customFormat="1" ht="16.5" customHeight="1">
      <c r="A5" s="139"/>
      <c r="B5" s="139"/>
      <c r="C5" s="139"/>
      <c r="D5" s="139" t="s">
        <v>142</v>
      </c>
      <c r="E5" s="139" t="s">
        <v>143</v>
      </c>
      <c r="F5" s="139" t="s">
        <v>144</v>
      </c>
      <c r="G5" s="139" t="s">
        <v>145</v>
      </c>
      <c r="H5" s="139" t="s">
        <v>146</v>
      </c>
      <c r="I5" s="139" t="s">
        <v>147</v>
      </c>
      <c r="J5" s="139" t="s">
        <v>148</v>
      </c>
      <c r="K5" s="139" t="s">
        <v>149</v>
      </c>
      <c r="L5" s="139" t="s">
        <v>150</v>
      </c>
      <c r="M5" s="139" t="s">
        <v>142</v>
      </c>
      <c r="N5" s="139" t="s">
        <v>151</v>
      </c>
      <c r="O5" s="139" t="s">
        <v>152</v>
      </c>
      <c r="P5" s="139" t="s">
        <v>153</v>
      </c>
      <c r="Q5" s="139"/>
      <c r="R5" s="139"/>
      <c r="S5" s="139"/>
      <c r="T5" s="139"/>
    </row>
    <row r="6" spans="1:20" ht="24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0" ht="20.25" customHeight="1">
      <c r="A7" s="106" t="s">
        <v>154</v>
      </c>
      <c r="B7" s="106" t="s">
        <v>154</v>
      </c>
      <c r="C7" s="106">
        <v>1</v>
      </c>
      <c r="D7" s="106">
        <v>2</v>
      </c>
      <c r="E7" s="106">
        <v>3</v>
      </c>
      <c r="F7" s="35">
        <v>4</v>
      </c>
      <c r="G7" s="35">
        <v>5</v>
      </c>
      <c r="H7" s="35">
        <v>6</v>
      </c>
      <c r="I7" s="21">
        <v>7</v>
      </c>
      <c r="J7" s="21">
        <v>8</v>
      </c>
      <c r="K7" s="21">
        <v>9</v>
      </c>
      <c r="L7" s="21">
        <v>10</v>
      </c>
      <c r="M7" s="35">
        <v>11</v>
      </c>
      <c r="N7" s="35">
        <v>12</v>
      </c>
      <c r="O7" s="35">
        <v>13</v>
      </c>
      <c r="P7" s="35">
        <v>14</v>
      </c>
      <c r="Q7" s="106">
        <v>15</v>
      </c>
      <c r="R7" s="35">
        <v>16</v>
      </c>
      <c r="S7" s="35">
        <v>17</v>
      </c>
      <c r="T7" s="21">
        <v>18</v>
      </c>
    </row>
    <row r="8" spans="1:21" ht="19.5" customHeight="1">
      <c r="A8" s="107"/>
      <c r="B8" s="107" t="s">
        <v>155</v>
      </c>
      <c r="C8" s="25">
        <v>1945.36</v>
      </c>
      <c r="D8" s="25">
        <v>1945.36</v>
      </c>
      <c r="E8" s="25">
        <v>1741.36</v>
      </c>
      <c r="F8" s="25">
        <v>0</v>
      </c>
      <c r="G8" s="25">
        <v>3</v>
      </c>
      <c r="H8" s="25">
        <v>0</v>
      </c>
      <c r="I8" s="25">
        <v>1</v>
      </c>
      <c r="J8" s="25">
        <v>200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41">
        <v>0</v>
      </c>
      <c r="T8" s="25">
        <v>0</v>
      </c>
      <c r="U8" s="19"/>
    </row>
    <row r="9" spans="1:21" ht="19.5" customHeight="1">
      <c r="A9" s="107" t="s">
        <v>156</v>
      </c>
      <c r="B9" s="107" t="s">
        <v>157</v>
      </c>
      <c r="C9" s="25">
        <v>396.08</v>
      </c>
      <c r="D9" s="25">
        <v>396.08</v>
      </c>
      <c r="E9" s="25">
        <v>192.08</v>
      </c>
      <c r="F9" s="25">
        <v>0</v>
      </c>
      <c r="G9" s="25">
        <v>3</v>
      </c>
      <c r="H9" s="25">
        <v>0</v>
      </c>
      <c r="I9" s="25">
        <v>1</v>
      </c>
      <c r="J9" s="25">
        <v>200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41">
        <v>0</v>
      </c>
      <c r="T9" s="25">
        <v>0</v>
      </c>
      <c r="U9" s="19"/>
    </row>
    <row r="10" spans="1:20" ht="19.5" customHeight="1">
      <c r="A10" s="107" t="s">
        <v>158</v>
      </c>
      <c r="B10" s="107" t="s">
        <v>159</v>
      </c>
      <c r="C10" s="25">
        <v>118.74</v>
      </c>
      <c r="D10" s="25">
        <v>118.74</v>
      </c>
      <c r="E10" s="25">
        <v>118.74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41">
        <v>0</v>
      </c>
      <c r="T10" s="25">
        <v>0</v>
      </c>
    </row>
    <row r="11" spans="1:20" ht="19.5" customHeight="1">
      <c r="A11" s="107" t="s">
        <v>160</v>
      </c>
      <c r="B11" s="107" t="s">
        <v>161</v>
      </c>
      <c r="C11" s="25">
        <v>124.48</v>
      </c>
      <c r="D11" s="25">
        <v>124.48</v>
      </c>
      <c r="E11" s="25">
        <v>124.48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41">
        <v>0</v>
      </c>
      <c r="T11" s="25">
        <v>0</v>
      </c>
    </row>
    <row r="12" spans="1:20" ht="19.5" customHeight="1">
      <c r="A12" s="107" t="s">
        <v>162</v>
      </c>
      <c r="B12" s="107" t="s">
        <v>163</v>
      </c>
      <c r="C12" s="25">
        <v>62.13</v>
      </c>
      <c r="D12" s="25">
        <v>62.13</v>
      </c>
      <c r="E12" s="25">
        <v>62.13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41">
        <v>0</v>
      </c>
      <c r="T12" s="25">
        <v>0</v>
      </c>
    </row>
    <row r="13" spans="1:20" ht="19.5" customHeight="1">
      <c r="A13" s="107" t="s">
        <v>164</v>
      </c>
      <c r="B13" s="107" t="s">
        <v>165</v>
      </c>
      <c r="C13" s="25">
        <v>64.81</v>
      </c>
      <c r="D13" s="25">
        <v>64.81</v>
      </c>
      <c r="E13" s="25">
        <v>64.81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41">
        <v>0</v>
      </c>
      <c r="T13" s="25">
        <v>0</v>
      </c>
    </row>
    <row r="14" spans="1:20" ht="19.5" customHeight="1">
      <c r="A14" s="107" t="s">
        <v>166</v>
      </c>
      <c r="B14" s="107" t="s">
        <v>167</v>
      </c>
      <c r="C14" s="25">
        <v>109.84</v>
      </c>
      <c r="D14" s="25">
        <v>109.84</v>
      </c>
      <c r="E14" s="25">
        <v>109.84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41">
        <v>0</v>
      </c>
      <c r="T14" s="25">
        <v>0</v>
      </c>
    </row>
    <row r="15" spans="1:20" ht="19.5" customHeight="1">
      <c r="A15" s="107" t="s">
        <v>168</v>
      </c>
      <c r="B15" s="107" t="s">
        <v>169</v>
      </c>
      <c r="C15" s="25">
        <v>58.19</v>
      </c>
      <c r="D15" s="25">
        <v>58.19</v>
      </c>
      <c r="E15" s="25">
        <v>58.19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41">
        <v>0</v>
      </c>
      <c r="T15" s="25">
        <v>0</v>
      </c>
    </row>
    <row r="16" spans="1:20" ht="19.5" customHeight="1">
      <c r="A16" s="107" t="s">
        <v>170</v>
      </c>
      <c r="B16" s="107" t="s">
        <v>171</v>
      </c>
      <c r="C16" s="25">
        <v>239.39</v>
      </c>
      <c r="D16" s="25">
        <v>239.39</v>
      </c>
      <c r="E16" s="25">
        <v>239.39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41">
        <v>0</v>
      </c>
      <c r="T16" s="25">
        <v>0</v>
      </c>
    </row>
    <row r="17" spans="1:20" ht="19.5" customHeight="1">
      <c r="A17" s="107" t="s">
        <v>172</v>
      </c>
      <c r="B17" s="107" t="s">
        <v>173</v>
      </c>
      <c r="C17" s="25">
        <v>52.04</v>
      </c>
      <c r="D17" s="25">
        <v>52.04</v>
      </c>
      <c r="E17" s="25">
        <v>52.04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41">
        <v>0</v>
      </c>
      <c r="T17" s="25">
        <v>0</v>
      </c>
    </row>
    <row r="18" spans="1:20" ht="19.5" customHeight="1">
      <c r="A18" s="107" t="s">
        <v>174</v>
      </c>
      <c r="B18" s="107" t="s">
        <v>175</v>
      </c>
      <c r="C18" s="25">
        <v>452.65</v>
      </c>
      <c r="D18" s="25">
        <v>452.65</v>
      </c>
      <c r="E18" s="25">
        <v>452.65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41">
        <v>0</v>
      </c>
      <c r="T18" s="25">
        <v>0</v>
      </c>
    </row>
    <row r="19" spans="1:20" ht="19.5" customHeight="1">
      <c r="A19" s="107" t="s">
        <v>176</v>
      </c>
      <c r="B19" s="107" t="s">
        <v>177</v>
      </c>
      <c r="C19" s="25">
        <v>267.01</v>
      </c>
      <c r="D19" s="25">
        <v>267.01</v>
      </c>
      <c r="E19" s="25">
        <v>267.01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41">
        <v>0</v>
      </c>
      <c r="T19" s="25">
        <v>0</v>
      </c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4:R6"/>
    <mergeCell ref="S4:S6"/>
    <mergeCell ref="T4:T6"/>
    <mergeCell ref="N5:N6"/>
    <mergeCell ref="O5:O6"/>
    <mergeCell ref="P5:P6"/>
    <mergeCell ref="Q4:Q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14</v>
      </c>
      <c r="T1" s="108"/>
    </row>
    <row r="2" spans="1:20" ht="20.2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8:20" ht="21.75" customHeight="1">
      <c r="R3" s="140" t="s">
        <v>42</v>
      </c>
      <c r="S3" s="140"/>
      <c r="T3" s="140"/>
    </row>
    <row r="4" spans="1:21" ht="26.25" customHeight="1">
      <c r="A4" s="139" t="s">
        <v>133</v>
      </c>
      <c r="B4" s="139" t="s">
        <v>134</v>
      </c>
      <c r="C4" s="139" t="s">
        <v>135</v>
      </c>
      <c r="D4" s="33" t="s">
        <v>136</v>
      </c>
      <c r="E4" s="33"/>
      <c r="F4" s="33"/>
      <c r="G4" s="33"/>
      <c r="H4" s="33"/>
      <c r="I4" s="33"/>
      <c r="J4" s="33"/>
      <c r="K4" s="33"/>
      <c r="L4" s="33"/>
      <c r="M4" s="33" t="s">
        <v>137</v>
      </c>
      <c r="N4" s="33"/>
      <c r="O4" s="33"/>
      <c r="P4" s="33"/>
      <c r="Q4" s="139" t="s">
        <v>138</v>
      </c>
      <c r="R4" s="139" t="s">
        <v>139</v>
      </c>
      <c r="S4" s="139" t="s">
        <v>140</v>
      </c>
      <c r="T4" s="139" t="s">
        <v>141</v>
      </c>
      <c r="U4" s="110"/>
    </row>
    <row r="5" spans="1:21" ht="16.5" customHeight="1">
      <c r="A5" s="139"/>
      <c r="B5" s="139"/>
      <c r="C5" s="139"/>
      <c r="D5" s="139" t="s">
        <v>142</v>
      </c>
      <c r="E5" s="139" t="s">
        <v>143</v>
      </c>
      <c r="F5" s="139" t="s">
        <v>144</v>
      </c>
      <c r="G5" s="139" t="s">
        <v>145</v>
      </c>
      <c r="H5" s="139" t="s">
        <v>146</v>
      </c>
      <c r="I5" s="139" t="s">
        <v>147</v>
      </c>
      <c r="J5" s="139" t="s">
        <v>148</v>
      </c>
      <c r="K5" s="139" t="s">
        <v>149</v>
      </c>
      <c r="L5" s="139" t="s">
        <v>150</v>
      </c>
      <c r="M5" s="139" t="s">
        <v>142</v>
      </c>
      <c r="N5" s="139" t="s">
        <v>151</v>
      </c>
      <c r="O5" s="139" t="s">
        <v>152</v>
      </c>
      <c r="P5" s="139" t="s">
        <v>153</v>
      </c>
      <c r="Q5" s="139"/>
      <c r="R5" s="139"/>
      <c r="S5" s="139"/>
      <c r="T5" s="139"/>
      <c r="U5" s="110"/>
    </row>
    <row r="6" spans="1:20" ht="24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0" ht="20.25" customHeight="1">
      <c r="A7" s="106" t="s">
        <v>154</v>
      </c>
      <c r="B7" s="106" t="s">
        <v>154</v>
      </c>
      <c r="C7" s="106">
        <v>1</v>
      </c>
      <c r="D7" s="106">
        <v>2</v>
      </c>
      <c r="E7" s="106">
        <v>3</v>
      </c>
      <c r="F7" s="35">
        <v>4</v>
      </c>
      <c r="G7" s="35">
        <v>5</v>
      </c>
      <c r="H7" s="35">
        <v>6</v>
      </c>
      <c r="I7" s="21">
        <v>7</v>
      </c>
      <c r="J7" s="21">
        <v>8</v>
      </c>
      <c r="K7" s="21">
        <v>9</v>
      </c>
      <c r="L7" s="21">
        <v>10</v>
      </c>
      <c r="M7" s="35">
        <v>11</v>
      </c>
      <c r="N7" s="35">
        <v>12</v>
      </c>
      <c r="O7" s="35">
        <v>13</v>
      </c>
      <c r="P7" s="35">
        <v>14</v>
      </c>
      <c r="Q7" s="106">
        <v>15</v>
      </c>
      <c r="R7" s="35">
        <v>16</v>
      </c>
      <c r="S7" s="35">
        <v>17</v>
      </c>
      <c r="T7" s="21">
        <v>18</v>
      </c>
    </row>
    <row r="8" spans="1:21" ht="19.5" customHeight="1">
      <c r="A8" s="107"/>
      <c r="B8" s="107" t="s">
        <v>155</v>
      </c>
      <c r="C8" s="25">
        <v>1945.36</v>
      </c>
      <c r="D8" s="25">
        <v>1945.36</v>
      </c>
      <c r="E8" s="25">
        <v>1741.36</v>
      </c>
      <c r="F8" s="25">
        <v>0</v>
      </c>
      <c r="G8" s="25">
        <v>3</v>
      </c>
      <c r="H8" s="25">
        <v>0</v>
      </c>
      <c r="I8" s="25">
        <v>1</v>
      </c>
      <c r="J8" s="25">
        <v>200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41">
        <v>0</v>
      </c>
      <c r="T8" s="25">
        <v>0</v>
      </c>
      <c r="U8" s="19"/>
    </row>
    <row r="9" spans="1:21" ht="19.5" customHeight="1">
      <c r="A9" s="107" t="s">
        <v>156</v>
      </c>
      <c r="B9" s="107" t="s">
        <v>157</v>
      </c>
      <c r="C9" s="25">
        <v>396.08</v>
      </c>
      <c r="D9" s="25">
        <v>396.08</v>
      </c>
      <c r="E9" s="25">
        <v>192.08</v>
      </c>
      <c r="F9" s="25">
        <v>0</v>
      </c>
      <c r="G9" s="25">
        <v>3</v>
      </c>
      <c r="H9" s="25">
        <v>0</v>
      </c>
      <c r="I9" s="25">
        <v>1</v>
      </c>
      <c r="J9" s="25">
        <v>200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41">
        <v>0</v>
      </c>
      <c r="T9" s="25">
        <v>0</v>
      </c>
      <c r="U9" s="19"/>
    </row>
    <row r="10" spans="1:20" ht="19.5" customHeight="1">
      <c r="A10" s="107" t="s">
        <v>158</v>
      </c>
      <c r="B10" s="107" t="s">
        <v>159</v>
      </c>
      <c r="C10" s="25">
        <v>118.74</v>
      </c>
      <c r="D10" s="25">
        <v>118.74</v>
      </c>
      <c r="E10" s="25">
        <v>118.74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41">
        <v>0</v>
      </c>
      <c r="T10" s="25">
        <v>0</v>
      </c>
    </row>
    <row r="11" spans="1:20" ht="19.5" customHeight="1">
      <c r="A11" s="107" t="s">
        <v>160</v>
      </c>
      <c r="B11" s="107" t="s">
        <v>161</v>
      </c>
      <c r="C11" s="25">
        <v>124.48</v>
      </c>
      <c r="D11" s="25">
        <v>124.48</v>
      </c>
      <c r="E11" s="25">
        <v>124.48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41">
        <v>0</v>
      </c>
      <c r="T11" s="25">
        <v>0</v>
      </c>
    </row>
    <row r="12" spans="1:20" ht="19.5" customHeight="1">
      <c r="A12" s="107" t="s">
        <v>162</v>
      </c>
      <c r="B12" s="107" t="s">
        <v>163</v>
      </c>
      <c r="C12" s="25">
        <v>62.13</v>
      </c>
      <c r="D12" s="25">
        <v>62.13</v>
      </c>
      <c r="E12" s="25">
        <v>62.13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41">
        <v>0</v>
      </c>
      <c r="T12" s="25">
        <v>0</v>
      </c>
    </row>
    <row r="13" spans="1:20" ht="19.5" customHeight="1">
      <c r="A13" s="107" t="s">
        <v>164</v>
      </c>
      <c r="B13" s="107" t="s">
        <v>165</v>
      </c>
      <c r="C13" s="25">
        <v>64.81</v>
      </c>
      <c r="D13" s="25">
        <v>64.81</v>
      </c>
      <c r="E13" s="25">
        <v>64.81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41">
        <v>0</v>
      </c>
      <c r="T13" s="25">
        <v>0</v>
      </c>
    </row>
    <row r="14" spans="1:20" ht="19.5" customHeight="1">
      <c r="A14" s="107" t="s">
        <v>166</v>
      </c>
      <c r="B14" s="107" t="s">
        <v>167</v>
      </c>
      <c r="C14" s="25">
        <v>109.84</v>
      </c>
      <c r="D14" s="25">
        <v>109.84</v>
      </c>
      <c r="E14" s="25">
        <v>109.84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41">
        <v>0</v>
      </c>
      <c r="T14" s="25">
        <v>0</v>
      </c>
    </row>
    <row r="15" spans="1:20" ht="19.5" customHeight="1">
      <c r="A15" s="107" t="s">
        <v>168</v>
      </c>
      <c r="B15" s="107" t="s">
        <v>169</v>
      </c>
      <c r="C15" s="25">
        <v>58.19</v>
      </c>
      <c r="D15" s="25">
        <v>58.19</v>
      </c>
      <c r="E15" s="25">
        <v>58.19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41">
        <v>0</v>
      </c>
      <c r="T15" s="25">
        <v>0</v>
      </c>
    </row>
    <row r="16" spans="1:20" ht="19.5" customHeight="1">
      <c r="A16" s="107" t="s">
        <v>170</v>
      </c>
      <c r="B16" s="107" t="s">
        <v>171</v>
      </c>
      <c r="C16" s="25">
        <v>239.39</v>
      </c>
      <c r="D16" s="25">
        <v>239.39</v>
      </c>
      <c r="E16" s="25">
        <v>239.39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41">
        <v>0</v>
      </c>
      <c r="T16" s="25">
        <v>0</v>
      </c>
    </row>
    <row r="17" spans="1:20" ht="19.5" customHeight="1">
      <c r="A17" s="107" t="s">
        <v>172</v>
      </c>
      <c r="B17" s="107" t="s">
        <v>173</v>
      </c>
      <c r="C17" s="25">
        <v>52.04</v>
      </c>
      <c r="D17" s="25">
        <v>52.04</v>
      </c>
      <c r="E17" s="25">
        <v>52.04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41">
        <v>0</v>
      </c>
      <c r="T17" s="25">
        <v>0</v>
      </c>
    </row>
    <row r="18" spans="1:20" ht="19.5" customHeight="1">
      <c r="A18" s="107" t="s">
        <v>174</v>
      </c>
      <c r="B18" s="107" t="s">
        <v>175</v>
      </c>
      <c r="C18" s="25">
        <v>452.65</v>
      </c>
      <c r="D18" s="25">
        <v>452.65</v>
      </c>
      <c r="E18" s="25">
        <v>452.65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41">
        <v>0</v>
      </c>
      <c r="T18" s="25">
        <v>0</v>
      </c>
    </row>
    <row r="19" spans="1:20" ht="19.5" customHeight="1">
      <c r="A19" s="107" t="s">
        <v>176</v>
      </c>
      <c r="B19" s="107" t="s">
        <v>177</v>
      </c>
      <c r="C19" s="25">
        <v>267.01</v>
      </c>
      <c r="D19" s="25">
        <v>267.01</v>
      </c>
      <c r="E19" s="25">
        <v>267.01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41">
        <v>0</v>
      </c>
      <c r="T19" s="25">
        <v>0</v>
      </c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4:R6"/>
    <mergeCell ref="S4:S6"/>
    <mergeCell ref="T4:T6"/>
    <mergeCell ref="N5:N6"/>
    <mergeCell ref="O5:O6"/>
    <mergeCell ref="P5:P6"/>
    <mergeCell ref="Q4:Q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16</v>
      </c>
    </row>
    <row r="2" spans="1:8" ht="30" customHeight="1">
      <c r="A2" s="85" t="s">
        <v>17</v>
      </c>
      <c r="B2" s="32"/>
      <c r="C2" s="32"/>
      <c r="D2" s="32"/>
      <c r="E2" s="32"/>
      <c r="F2" s="32"/>
      <c r="G2" s="32"/>
      <c r="H2" s="32"/>
    </row>
    <row r="3" spans="6:8" ht="12.75" customHeight="1">
      <c r="F3" s="29"/>
      <c r="H3" s="29" t="s">
        <v>42</v>
      </c>
    </row>
    <row r="4" spans="1:8" ht="23.25" customHeight="1">
      <c r="A4" s="138" t="s">
        <v>43</v>
      </c>
      <c r="B4" s="138"/>
      <c r="C4" s="87" t="s">
        <v>44</v>
      </c>
      <c r="D4" s="87"/>
      <c r="E4" s="87"/>
      <c r="F4" s="87"/>
      <c r="G4" s="33"/>
      <c r="H4" s="33"/>
    </row>
    <row r="5" spans="1:8" ht="21.75" customHeight="1">
      <c r="A5" s="86" t="s">
        <v>45</v>
      </c>
      <c r="B5" s="88" t="s">
        <v>46</v>
      </c>
      <c r="C5" s="88" t="s">
        <v>47</v>
      </c>
      <c r="D5" s="86" t="s">
        <v>46</v>
      </c>
      <c r="E5" s="35" t="s">
        <v>48</v>
      </c>
      <c r="F5" s="35" t="s">
        <v>46</v>
      </c>
      <c r="G5" s="27" t="s">
        <v>49</v>
      </c>
      <c r="H5" s="35" t="s">
        <v>46</v>
      </c>
    </row>
    <row r="6" spans="1:8" ht="20.25" customHeight="1">
      <c r="A6" s="71" t="s">
        <v>178</v>
      </c>
      <c r="B6" s="55">
        <v>1945.36</v>
      </c>
      <c r="C6" s="71" t="s">
        <v>178</v>
      </c>
      <c r="D6" s="89">
        <f>SUM(D40)</f>
        <v>1945.3600000000001</v>
      </c>
      <c r="E6" s="71" t="s">
        <v>178</v>
      </c>
      <c r="F6" s="74">
        <f>SUM(F40)</f>
        <v>1945.3600000000001</v>
      </c>
      <c r="G6" s="71" t="s">
        <v>178</v>
      </c>
      <c r="H6" s="74">
        <f>SUM(H40)</f>
        <v>1945.36</v>
      </c>
    </row>
    <row r="7" spans="1:8" ht="19.5" customHeight="1">
      <c r="A7" s="90" t="s">
        <v>55</v>
      </c>
      <c r="B7" s="55">
        <v>1741.36</v>
      </c>
      <c r="C7" s="28" t="s">
        <v>52</v>
      </c>
      <c r="D7" s="55">
        <v>0</v>
      </c>
      <c r="E7" s="27" t="s">
        <v>53</v>
      </c>
      <c r="F7" s="25">
        <f>SUM(F8:F11)</f>
        <v>1736.3600000000001</v>
      </c>
      <c r="G7" s="28" t="s">
        <v>54</v>
      </c>
      <c r="H7" s="25">
        <v>168.94</v>
      </c>
    </row>
    <row r="8" spans="1:8" ht="19.5" customHeight="1">
      <c r="A8" s="91" t="s">
        <v>59</v>
      </c>
      <c r="B8" s="55">
        <v>0</v>
      </c>
      <c r="C8" s="28" t="s">
        <v>56</v>
      </c>
      <c r="D8" s="55">
        <v>0</v>
      </c>
      <c r="E8" s="28" t="s">
        <v>179</v>
      </c>
      <c r="F8" s="25">
        <v>1625.16</v>
      </c>
      <c r="G8" s="92" t="s">
        <v>58</v>
      </c>
      <c r="H8" s="25">
        <v>225.68</v>
      </c>
    </row>
    <row r="9" spans="1:8" ht="19.5" customHeight="1">
      <c r="A9" s="91" t="s">
        <v>63</v>
      </c>
      <c r="B9" s="55">
        <v>3</v>
      </c>
      <c r="C9" s="28" t="s">
        <v>60</v>
      </c>
      <c r="D9" s="55">
        <v>0</v>
      </c>
      <c r="E9" s="28" t="s">
        <v>180</v>
      </c>
      <c r="F9" s="25">
        <v>103.56</v>
      </c>
      <c r="G9" s="92" t="s">
        <v>62</v>
      </c>
      <c r="H9" s="25">
        <v>0</v>
      </c>
    </row>
    <row r="10" spans="1:8" ht="19.5" customHeight="1">
      <c r="A10" s="91" t="s">
        <v>67</v>
      </c>
      <c r="B10" s="55">
        <v>0</v>
      </c>
      <c r="C10" s="28" t="s">
        <v>64</v>
      </c>
      <c r="D10" s="55">
        <v>0</v>
      </c>
      <c r="E10" s="28" t="s">
        <v>181</v>
      </c>
      <c r="F10" s="25">
        <v>7.64</v>
      </c>
      <c r="G10" s="92" t="s">
        <v>66</v>
      </c>
      <c r="H10" s="25">
        <v>0</v>
      </c>
    </row>
    <row r="11" spans="1:8" ht="19.5" customHeight="1">
      <c r="A11" s="28" t="s">
        <v>71</v>
      </c>
      <c r="B11" s="55">
        <v>1</v>
      </c>
      <c r="C11" s="28" t="s">
        <v>68</v>
      </c>
      <c r="D11" s="55">
        <v>0</v>
      </c>
      <c r="E11" s="93" t="s">
        <v>182</v>
      </c>
      <c r="F11" s="25">
        <v>0</v>
      </c>
      <c r="G11" s="94" t="s">
        <v>70</v>
      </c>
      <c r="H11" s="25">
        <v>1543.1</v>
      </c>
    </row>
    <row r="12" spans="1:8" ht="19.5" customHeight="1">
      <c r="A12" s="27" t="s">
        <v>75</v>
      </c>
      <c r="B12" s="55">
        <v>200</v>
      </c>
      <c r="C12" s="28" t="s">
        <v>72</v>
      </c>
      <c r="D12" s="55">
        <v>0</v>
      </c>
      <c r="E12" s="28" t="s">
        <v>73</v>
      </c>
      <c r="F12" s="25">
        <f>SUM(F13:F22)</f>
        <v>209</v>
      </c>
      <c r="G12" s="28" t="s">
        <v>74</v>
      </c>
      <c r="H12" s="25">
        <v>0</v>
      </c>
    </row>
    <row r="13" spans="1:8" ht="19.5" customHeight="1">
      <c r="A13" s="27" t="s">
        <v>78</v>
      </c>
      <c r="B13" s="55">
        <v>0</v>
      </c>
      <c r="C13" s="28" t="s">
        <v>76</v>
      </c>
      <c r="D13" s="55">
        <v>0</v>
      </c>
      <c r="E13" s="93" t="s">
        <v>179</v>
      </c>
      <c r="F13" s="25">
        <v>0</v>
      </c>
      <c r="G13" s="92" t="s">
        <v>77</v>
      </c>
      <c r="H13" s="25">
        <v>0</v>
      </c>
    </row>
    <row r="14" spans="1:8" ht="19.5" customHeight="1">
      <c r="A14" s="28" t="s">
        <v>81</v>
      </c>
      <c r="B14" s="55">
        <v>0</v>
      </c>
      <c r="C14" s="28" t="s">
        <v>79</v>
      </c>
      <c r="D14" s="55">
        <v>218.67</v>
      </c>
      <c r="E14" s="93" t="s">
        <v>180</v>
      </c>
      <c r="F14" s="25">
        <v>209</v>
      </c>
      <c r="G14" s="92" t="s">
        <v>80</v>
      </c>
      <c r="H14" s="25">
        <v>0</v>
      </c>
    </row>
    <row r="15" spans="1:8" ht="19.5" customHeight="1">
      <c r="A15" s="28"/>
      <c r="B15" s="55"/>
      <c r="C15" s="28" t="s">
        <v>82</v>
      </c>
      <c r="D15" s="55">
        <v>0</v>
      </c>
      <c r="E15" s="93" t="s">
        <v>183</v>
      </c>
      <c r="F15" s="25">
        <v>0</v>
      </c>
      <c r="G15" s="92" t="s">
        <v>83</v>
      </c>
      <c r="H15" s="25">
        <v>7.64</v>
      </c>
    </row>
    <row r="16" spans="1:8" ht="19.5" customHeight="1">
      <c r="A16" s="27"/>
      <c r="B16" s="95"/>
      <c r="C16" s="28" t="s">
        <v>85</v>
      </c>
      <c r="D16" s="55">
        <v>60.81</v>
      </c>
      <c r="E16" s="28" t="s">
        <v>184</v>
      </c>
      <c r="F16" s="25">
        <v>0</v>
      </c>
      <c r="G16" s="28" t="s">
        <v>87</v>
      </c>
      <c r="H16" s="25">
        <v>0</v>
      </c>
    </row>
    <row r="17" spans="1:8" ht="19.5" customHeight="1">
      <c r="A17" s="27"/>
      <c r="B17" s="95"/>
      <c r="C17" s="28" t="s">
        <v>89</v>
      </c>
      <c r="D17" s="55">
        <v>0</v>
      </c>
      <c r="E17" s="28" t="s">
        <v>185</v>
      </c>
      <c r="F17" s="25">
        <v>0</v>
      </c>
      <c r="G17" s="28" t="s">
        <v>91</v>
      </c>
      <c r="H17" s="25">
        <v>0</v>
      </c>
    </row>
    <row r="18" spans="1:8" ht="19.5" customHeight="1">
      <c r="A18" s="28"/>
      <c r="B18" s="96"/>
      <c r="C18" s="28" t="s">
        <v>93</v>
      </c>
      <c r="D18" s="55">
        <v>0</v>
      </c>
      <c r="E18" s="93" t="s">
        <v>186</v>
      </c>
      <c r="F18" s="25">
        <v>0</v>
      </c>
      <c r="G18" s="92" t="s">
        <v>95</v>
      </c>
      <c r="H18" s="25">
        <v>0</v>
      </c>
    </row>
    <row r="19" spans="1:8" ht="19.5" customHeight="1">
      <c r="A19" s="27"/>
      <c r="B19" s="96"/>
      <c r="C19" s="28" t="s">
        <v>97</v>
      </c>
      <c r="D19" s="55">
        <v>1665.88</v>
      </c>
      <c r="E19" s="28" t="s">
        <v>187</v>
      </c>
      <c r="F19" s="25">
        <v>0</v>
      </c>
      <c r="G19" s="28" t="s">
        <v>99</v>
      </c>
      <c r="H19" s="25">
        <v>0</v>
      </c>
    </row>
    <row r="20" spans="1:8" ht="19.5" customHeight="1">
      <c r="A20" s="27"/>
      <c r="B20" s="96"/>
      <c r="C20" s="28" t="s">
        <v>101</v>
      </c>
      <c r="D20" s="55">
        <v>0</v>
      </c>
      <c r="E20" s="28" t="s">
        <v>188</v>
      </c>
      <c r="F20" s="25">
        <v>0</v>
      </c>
      <c r="G20" s="27" t="s">
        <v>103</v>
      </c>
      <c r="H20" s="25">
        <v>0</v>
      </c>
    </row>
    <row r="21" spans="1:8" ht="19.5" customHeight="1">
      <c r="A21" s="27"/>
      <c r="B21" s="95"/>
      <c r="C21" s="28" t="s">
        <v>105</v>
      </c>
      <c r="D21" s="55">
        <v>0</v>
      </c>
      <c r="E21" s="28" t="s">
        <v>189</v>
      </c>
      <c r="F21" s="25">
        <v>0</v>
      </c>
      <c r="G21" s="27" t="s">
        <v>107</v>
      </c>
      <c r="H21" s="25">
        <v>0</v>
      </c>
    </row>
    <row r="22" spans="1:8" ht="19.5" customHeight="1">
      <c r="A22" s="28"/>
      <c r="B22" s="96"/>
      <c r="C22" s="28" t="s">
        <v>109</v>
      </c>
      <c r="D22" s="55">
        <v>0</v>
      </c>
      <c r="E22" s="28" t="s">
        <v>190</v>
      </c>
      <c r="F22" s="25">
        <v>0</v>
      </c>
      <c r="G22" s="27"/>
      <c r="H22" s="74"/>
    </row>
    <row r="23" spans="1:8" ht="18.75" customHeight="1">
      <c r="A23" s="91"/>
      <c r="B23" s="89"/>
      <c r="C23" s="28" t="s">
        <v>111</v>
      </c>
      <c r="D23" s="55">
        <v>0</v>
      </c>
      <c r="E23" s="27" t="s">
        <v>112</v>
      </c>
      <c r="F23" s="74"/>
      <c r="G23" s="27"/>
      <c r="H23" s="74"/>
    </row>
    <row r="24" spans="1:8" ht="18.75" customHeight="1">
      <c r="A24" s="91"/>
      <c r="B24" s="89"/>
      <c r="C24" s="28" t="s">
        <v>113</v>
      </c>
      <c r="D24" s="55">
        <v>0</v>
      </c>
      <c r="E24" s="28" t="s">
        <v>114</v>
      </c>
      <c r="F24" s="74"/>
      <c r="G24" s="27"/>
      <c r="H24" s="74"/>
    </row>
    <row r="25" spans="1:8" ht="18.75" customHeight="1">
      <c r="A25" s="91"/>
      <c r="B25" s="89"/>
      <c r="C25" s="28" t="s">
        <v>115</v>
      </c>
      <c r="D25" s="55">
        <v>0</v>
      </c>
      <c r="E25" s="27" t="s">
        <v>116</v>
      </c>
      <c r="F25" s="74"/>
      <c r="G25" s="27"/>
      <c r="H25" s="74"/>
    </row>
    <row r="26" spans="1:8" ht="18.75" customHeight="1">
      <c r="A26" s="91"/>
      <c r="B26" s="89"/>
      <c r="C26" s="28" t="s">
        <v>117</v>
      </c>
      <c r="D26" s="55">
        <v>0</v>
      </c>
      <c r="E26" s="27"/>
      <c r="F26" s="74"/>
      <c r="G26" s="27"/>
      <c r="H26" s="74"/>
    </row>
    <row r="27" spans="1:8" ht="18.75" customHeight="1">
      <c r="A27" s="91"/>
      <c r="B27" s="89"/>
      <c r="C27" s="28" t="s">
        <v>118</v>
      </c>
      <c r="D27" s="55">
        <v>0</v>
      </c>
      <c r="E27" s="27"/>
      <c r="F27" s="74"/>
      <c r="G27" s="27"/>
      <c r="H27" s="74"/>
    </row>
    <row r="28" spans="1:8" ht="17.25" customHeight="1">
      <c r="A28" s="91"/>
      <c r="B28" s="89"/>
      <c r="C28" s="28" t="s">
        <v>119</v>
      </c>
      <c r="D28" s="55">
        <v>0</v>
      </c>
      <c r="E28" s="27"/>
      <c r="F28" s="74"/>
      <c r="G28" s="27"/>
      <c r="H28" s="74"/>
    </row>
    <row r="29" spans="1:8" ht="18.75" customHeight="1">
      <c r="A29" s="91"/>
      <c r="B29" s="89"/>
      <c r="C29" s="28" t="s">
        <v>120</v>
      </c>
      <c r="D29" s="55">
        <v>0</v>
      </c>
      <c r="E29" s="27"/>
      <c r="F29" s="74"/>
      <c r="G29" s="27"/>
      <c r="H29" s="74"/>
    </row>
    <row r="30" spans="1:8" ht="18.75" customHeight="1">
      <c r="A30" s="91"/>
      <c r="B30" s="89"/>
      <c r="C30" s="28" t="s">
        <v>121</v>
      </c>
      <c r="D30" s="55">
        <v>0</v>
      </c>
      <c r="E30" s="28"/>
      <c r="F30" s="74"/>
      <c r="G30" s="27"/>
      <c r="H30" s="74"/>
    </row>
    <row r="31" spans="1:8" ht="18.75" customHeight="1">
      <c r="A31" s="91"/>
      <c r="B31" s="89"/>
      <c r="C31" s="28" t="s">
        <v>122</v>
      </c>
      <c r="D31" s="55">
        <v>0</v>
      </c>
      <c r="E31" s="28"/>
      <c r="F31" s="74"/>
      <c r="G31" s="27"/>
      <c r="H31" s="74"/>
    </row>
    <row r="32" spans="1:8" ht="21" customHeight="1">
      <c r="A32" s="91"/>
      <c r="B32" s="89"/>
      <c r="C32" s="28" t="s">
        <v>123</v>
      </c>
      <c r="D32" s="55">
        <v>0</v>
      </c>
      <c r="E32" s="28"/>
      <c r="F32" s="77"/>
      <c r="G32" s="27"/>
      <c r="H32" s="74"/>
    </row>
    <row r="33" spans="1:8" ht="21" customHeight="1">
      <c r="A33" s="91"/>
      <c r="B33" s="89"/>
      <c r="C33" s="28" t="s">
        <v>124</v>
      </c>
      <c r="D33" s="55">
        <v>0</v>
      </c>
      <c r="E33" s="28"/>
      <c r="F33" s="77"/>
      <c r="G33" s="27"/>
      <c r="H33" s="74"/>
    </row>
    <row r="34" spans="1:8" ht="18.75" customHeight="1">
      <c r="A34" s="97"/>
      <c r="B34" s="55"/>
      <c r="C34" s="98" t="s">
        <v>125</v>
      </c>
      <c r="D34" s="55">
        <v>0</v>
      </c>
      <c r="E34" s="99"/>
      <c r="F34" s="100"/>
      <c r="G34" s="27"/>
      <c r="H34" s="74"/>
    </row>
    <row r="35" spans="1:8" ht="18.75" customHeight="1">
      <c r="A35" s="97"/>
      <c r="B35" s="55"/>
      <c r="C35" s="98" t="s">
        <v>126</v>
      </c>
      <c r="D35" s="55">
        <v>0</v>
      </c>
      <c r="E35" s="99"/>
      <c r="F35" s="100"/>
      <c r="G35" s="27"/>
      <c r="H35" s="74"/>
    </row>
    <row r="36" spans="1:8" ht="18.75" customHeight="1">
      <c r="A36" s="97"/>
      <c r="B36" s="55"/>
      <c r="C36" s="101"/>
      <c r="D36" s="55"/>
      <c r="E36" s="99"/>
      <c r="F36" s="100"/>
      <c r="G36" s="27"/>
      <c r="H36" s="74"/>
    </row>
    <row r="37" spans="1:8" ht="18.75" customHeight="1">
      <c r="A37" s="86" t="s">
        <v>127</v>
      </c>
      <c r="B37" s="55">
        <f>SUM(B6)</f>
        <v>1945.36</v>
      </c>
      <c r="C37" s="102" t="s">
        <v>128</v>
      </c>
      <c r="D37" s="55">
        <f>SUM(D7:D35)</f>
        <v>1945.3600000000001</v>
      </c>
      <c r="E37" s="103" t="s">
        <v>128</v>
      </c>
      <c r="F37" s="104">
        <f>SUM(F7,F12)</f>
        <v>1945.3600000000001</v>
      </c>
      <c r="G37" s="103" t="s">
        <v>128</v>
      </c>
      <c r="H37" s="74">
        <f>SUM(H7:H21)</f>
        <v>1945.36</v>
      </c>
    </row>
    <row r="38" spans="1:8" ht="18.75" customHeight="1">
      <c r="A38" s="71" t="s">
        <v>129</v>
      </c>
      <c r="B38" s="55">
        <v>0</v>
      </c>
      <c r="C38" s="98" t="s">
        <v>130</v>
      </c>
      <c r="D38" s="55">
        <v>0</v>
      </c>
      <c r="E38" s="98" t="s">
        <v>130</v>
      </c>
      <c r="F38" s="104">
        <f>SUM(D38)</f>
        <v>0</v>
      </c>
      <c r="G38" s="98" t="s">
        <v>130</v>
      </c>
      <c r="H38" s="74">
        <f>SUM(D38)</f>
        <v>0</v>
      </c>
    </row>
    <row r="39" spans="1:8" ht="19.5" customHeight="1">
      <c r="A39" s="90"/>
      <c r="B39" s="96"/>
      <c r="C39" s="90"/>
      <c r="D39" s="55"/>
      <c r="E39" s="28"/>
      <c r="F39" s="74"/>
      <c r="G39" s="27"/>
      <c r="H39" s="74"/>
    </row>
    <row r="40" spans="1:8" ht="19.5" customHeight="1">
      <c r="A40" s="86" t="s">
        <v>131</v>
      </c>
      <c r="B40" s="105">
        <f>SUM(B37:B38)</f>
        <v>1945.36</v>
      </c>
      <c r="C40" s="86" t="s">
        <v>132</v>
      </c>
      <c r="D40" s="55">
        <f>SUM(D37:D38)</f>
        <v>1945.3600000000001</v>
      </c>
      <c r="E40" s="106" t="s">
        <v>132</v>
      </c>
      <c r="F40" s="74">
        <f>SUM(F37:F38)</f>
        <v>1945.3600000000001</v>
      </c>
      <c r="G40" s="35" t="s">
        <v>191</v>
      </c>
      <c r="H40" s="74">
        <f>SUM(H37:H38)</f>
        <v>1945.36</v>
      </c>
    </row>
    <row r="41" spans="3:6" ht="9.75" customHeight="1">
      <c r="C41" s="19"/>
      <c r="D41" s="19"/>
      <c r="E41" s="19"/>
      <c r="F41" s="19"/>
    </row>
    <row r="42" spans="3:5" ht="9.75" customHeight="1">
      <c r="C42" s="19"/>
      <c r="D42" s="19"/>
      <c r="E42" s="19"/>
    </row>
    <row r="43" spans="3:5" ht="9.75" customHeight="1">
      <c r="C43" s="19"/>
      <c r="D43" s="19"/>
      <c r="E43" s="19"/>
    </row>
    <row r="44" spans="3:5" ht="9.75" customHeight="1">
      <c r="C44" s="19"/>
      <c r="D44" s="19"/>
      <c r="E44" s="19"/>
    </row>
    <row r="45" spans="3:5" ht="9.75" customHeight="1">
      <c r="C45" s="19"/>
      <c r="D45" s="19"/>
      <c r="E45" s="19"/>
    </row>
    <row r="46" spans="3:5" ht="9.75" customHeight="1">
      <c r="C46" s="19"/>
      <c r="D46" s="19"/>
      <c r="E46" s="19"/>
    </row>
    <row r="47" ht="9.75" customHeight="1">
      <c r="C47" s="19"/>
    </row>
    <row r="48" ht="9.75" customHeight="1">
      <c r="C48" s="19"/>
    </row>
    <row r="50" ht="9.75" customHeight="1">
      <c r="C50" s="19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18</v>
      </c>
      <c r="H1" s="49"/>
    </row>
    <row r="2" spans="1:8" ht="26.25" customHeight="1">
      <c r="A2" s="31" t="s">
        <v>19</v>
      </c>
      <c r="B2" s="32"/>
      <c r="C2" s="32"/>
      <c r="D2" s="32"/>
      <c r="E2" s="32"/>
      <c r="F2" s="32"/>
      <c r="G2" s="32"/>
      <c r="H2" s="32"/>
    </row>
    <row r="3" ht="12.75" customHeight="1">
      <c r="H3" s="82" t="s">
        <v>42</v>
      </c>
    </row>
    <row r="4" spans="1:8" ht="27.75" customHeight="1">
      <c r="A4" s="81" t="s">
        <v>192</v>
      </c>
      <c r="B4" s="81" t="s">
        <v>193</v>
      </c>
      <c r="C4" s="81" t="s">
        <v>155</v>
      </c>
      <c r="D4" s="81" t="s">
        <v>194</v>
      </c>
      <c r="E4" s="81" t="s">
        <v>195</v>
      </c>
      <c r="F4" s="81" t="s">
        <v>196</v>
      </c>
      <c r="G4" s="81" t="s">
        <v>197</v>
      </c>
      <c r="H4" s="81" t="s">
        <v>198</v>
      </c>
    </row>
    <row r="5" spans="1:8" ht="15.75" customHeight="1">
      <c r="A5" s="21" t="s">
        <v>154</v>
      </c>
      <c r="B5" s="21" t="s">
        <v>154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 t="s">
        <v>154</v>
      </c>
    </row>
    <row r="6" spans="1:8" ht="20.25" customHeight="1">
      <c r="A6" s="38"/>
      <c r="B6" s="26" t="s">
        <v>155</v>
      </c>
      <c r="C6" s="25">
        <v>1741.36</v>
      </c>
      <c r="D6" s="41">
        <v>1649.26</v>
      </c>
      <c r="E6" s="25">
        <v>83.1</v>
      </c>
      <c r="F6" s="83">
        <v>9</v>
      </c>
      <c r="G6" s="25">
        <v>0</v>
      </c>
      <c r="H6" s="84"/>
    </row>
    <row r="7" spans="1:8" ht="20.25" customHeight="1">
      <c r="A7" s="38" t="s">
        <v>199</v>
      </c>
      <c r="B7" s="26" t="s">
        <v>200</v>
      </c>
      <c r="C7" s="25">
        <v>218.67</v>
      </c>
      <c r="D7" s="41">
        <v>218.67</v>
      </c>
      <c r="E7" s="25">
        <v>0</v>
      </c>
      <c r="F7" s="83">
        <v>0</v>
      </c>
      <c r="G7" s="25">
        <v>0</v>
      </c>
      <c r="H7" s="84"/>
    </row>
    <row r="8" spans="1:8" ht="20.25" customHeight="1">
      <c r="A8" s="38" t="s">
        <v>201</v>
      </c>
      <c r="B8" s="26" t="s">
        <v>202</v>
      </c>
      <c r="C8" s="25">
        <v>218.67</v>
      </c>
      <c r="D8" s="41">
        <v>218.67</v>
      </c>
      <c r="E8" s="25">
        <v>0</v>
      </c>
      <c r="F8" s="83">
        <v>0</v>
      </c>
      <c r="G8" s="25">
        <v>0</v>
      </c>
      <c r="H8" s="84"/>
    </row>
    <row r="9" spans="1:8" ht="20.25" customHeight="1">
      <c r="A9" s="38" t="s">
        <v>203</v>
      </c>
      <c r="B9" s="26" t="s">
        <v>204</v>
      </c>
      <c r="C9" s="25">
        <v>218.67</v>
      </c>
      <c r="D9" s="41">
        <v>218.67</v>
      </c>
      <c r="E9" s="25">
        <v>0</v>
      </c>
      <c r="F9" s="83">
        <v>0</v>
      </c>
      <c r="G9" s="25">
        <v>0</v>
      </c>
      <c r="H9" s="84"/>
    </row>
    <row r="10" spans="1:8" ht="20.25" customHeight="1">
      <c r="A10" s="38" t="s">
        <v>205</v>
      </c>
      <c r="B10" s="26" t="s">
        <v>206</v>
      </c>
      <c r="C10" s="25">
        <v>60.81</v>
      </c>
      <c r="D10" s="41">
        <v>60.81</v>
      </c>
      <c r="E10" s="25">
        <v>0</v>
      </c>
      <c r="F10" s="83">
        <v>0</v>
      </c>
      <c r="G10" s="25">
        <v>0</v>
      </c>
      <c r="H10" s="84"/>
    </row>
    <row r="11" spans="1:8" ht="20.25" customHeight="1">
      <c r="A11" s="38" t="s">
        <v>207</v>
      </c>
      <c r="B11" s="26" t="s">
        <v>208</v>
      </c>
      <c r="C11" s="25">
        <v>60.81</v>
      </c>
      <c r="D11" s="41">
        <v>60.81</v>
      </c>
      <c r="E11" s="25">
        <v>0</v>
      </c>
      <c r="F11" s="83">
        <v>0</v>
      </c>
      <c r="G11" s="25">
        <v>0</v>
      </c>
      <c r="H11" s="84"/>
    </row>
    <row r="12" spans="1:8" ht="20.25" customHeight="1">
      <c r="A12" s="38" t="s">
        <v>209</v>
      </c>
      <c r="B12" s="26" t="s">
        <v>210</v>
      </c>
      <c r="C12" s="25">
        <v>9.41</v>
      </c>
      <c r="D12" s="41">
        <v>9.41</v>
      </c>
      <c r="E12" s="25">
        <v>0</v>
      </c>
      <c r="F12" s="83">
        <v>0</v>
      </c>
      <c r="G12" s="25">
        <v>0</v>
      </c>
      <c r="H12" s="84"/>
    </row>
    <row r="13" spans="1:8" ht="20.25" customHeight="1">
      <c r="A13" s="38" t="s">
        <v>211</v>
      </c>
      <c r="B13" s="26" t="s">
        <v>212</v>
      </c>
      <c r="C13" s="25">
        <v>51.4</v>
      </c>
      <c r="D13" s="41">
        <v>51.4</v>
      </c>
      <c r="E13" s="25">
        <v>0</v>
      </c>
      <c r="F13" s="83">
        <v>0</v>
      </c>
      <c r="G13" s="25">
        <v>0</v>
      </c>
      <c r="H13" s="84"/>
    </row>
    <row r="14" spans="1:8" ht="20.25" customHeight="1">
      <c r="A14" s="38" t="s">
        <v>213</v>
      </c>
      <c r="B14" s="26" t="s">
        <v>214</v>
      </c>
      <c r="C14" s="25">
        <v>1461.88</v>
      </c>
      <c r="D14" s="41">
        <v>1369.78</v>
      </c>
      <c r="E14" s="25">
        <v>83.1</v>
      </c>
      <c r="F14" s="83">
        <v>9</v>
      </c>
      <c r="G14" s="25">
        <v>0</v>
      </c>
      <c r="H14" s="84"/>
    </row>
    <row r="15" spans="1:8" ht="20.25" customHeight="1">
      <c r="A15" s="38" t="s">
        <v>215</v>
      </c>
      <c r="B15" s="26" t="s">
        <v>216</v>
      </c>
      <c r="C15" s="25">
        <v>1461.88</v>
      </c>
      <c r="D15" s="41">
        <v>1369.78</v>
      </c>
      <c r="E15" s="25">
        <v>83.1</v>
      </c>
      <c r="F15" s="83">
        <v>9</v>
      </c>
      <c r="G15" s="25">
        <v>0</v>
      </c>
      <c r="H15" s="84"/>
    </row>
    <row r="16" spans="1:8" ht="20.25" customHeight="1">
      <c r="A16" s="38" t="s">
        <v>217</v>
      </c>
      <c r="B16" s="26" t="s">
        <v>218</v>
      </c>
      <c r="C16" s="25">
        <v>265.95</v>
      </c>
      <c r="D16" s="41">
        <v>250.95</v>
      </c>
      <c r="E16" s="25">
        <v>15</v>
      </c>
      <c r="F16" s="83">
        <v>0</v>
      </c>
      <c r="G16" s="25">
        <v>0</v>
      </c>
      <c r="H16" s="84"/>
    </row>
    <row r="17" spans="1:8" ht="20.25" customHeight="1">
      <c r="A17" s="38" t="s">
        <v>219</v>
      </c>
      <c r="B17" s="26" t="s">
        <v>220</v>
      </c>
      <c r="C17" s="25">
        <v>1190.93</v>
      </c>
      <c r="D17" s="41">
        <v>1118.83</v>
      </c>
      <c r="E17" s="25">
        <v>68.1</v>
      </c>
      <c r="F17" s="83">
        <v>4</v>
      </c>
      <c r="G17" s="25">
        <v>0</v>
      </c>
      <c r="H17" s="84"/>
    </row>
    <row r="18" spans="1:8" ht="20.25" customHeight="1">
      <c r="A18" s="38" t="s">
        <v>221</v>
      </c>
      <c r="B18" s="26" t="s">
        <v>222</v>
      </c>
      <c r="C18" s="25">
        <v>5</v>
      </c>
      <c r="D18" s="41">
        <v>0</v>
      </c>
      <c r="E18" s="25">
        <v>0</v>
      </c>
      <c r="F18" s="83">
        <v>5</v>
      </c>
      <c r="G18" s="25">
        <v>0</v>
      </c>
      <c r="H18" s="84"/>
    </row>
  </sheetData>
  <sheetProtection/>
  <printOptions gridLines="1"/>
  <pageMargins left="0.75" right="0.75" top="1" bottom="1" header="0" footer="0"/>
  <pageSetup orientation="portrait" paperSize="9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workbookViewId="0" topLeftCell="A1">
      <selection activeCell="I13" sqref="I13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20</v>
      </c>
      <c r="J1" s="49"/>
    </row>
    <row r="2" spans="1:10" ht="26.25" customHeight="1">
      <c r="A2" s="31" t="s">
        <v>223</v>
      </c>
      <c r="B2" s="32"/>
      <c r="C2" s="32"/>
      <c r="D2" s="32"/>
      <c r="E2" s="32"/>
      <c r="F2" s="32"/>
      <c r="G2" s="32"/>
      <c r="H2" s="32"/>
      <c r="I2" s="32"/>
      <c r="J2" s="32"/>
    </row>
    <row r="3" ht="12.75" customHeight="1">
      <c r="J3" s="29" t="s">
        <v>42</v>
      </c>
    </row>
    <row r="4" spans="1:10" ht="27.75" customHeight="1">
      <c r="A4" s="81" t="s">
        <v>224</v>
      </c>
      <c r="B4" s="81" t="s">
        <v>193</v>
      </c>
      <c r="C4" s="81" t="s">
        <v>225</v>
      </c>
      <c r="D4" s="81" t="s">
        <v>226</v>
      </c>
      <c r="E4" s="81" t="s">
        <v>155</v>
      </c>
      <c r="F4" s="81" t="s">
        <v>194</v>
      </c>
      <c r="G4" s="81" t="s">
        <v>195</v>
      </c>
      <c r="H4" s="81" t="s">
        <v>196</v>
      </c>
      <c r="I4" s="81" t="s">
        <v>197</v>
      </c>
      <c r="J4" s="81" t="s">
        <v>198</v>
      </c>
    </row>
    <row r="5" spans="1:10" ht="15.75" customHeight="1">
      <c r="A5" s="21" t="s">
        <v>154</v>
      </c>
      <c r="B5" s="21" t="s">
        <v>154</v>
      </c>
      <c r="C5" s="21" t="s">
        <v>154</v>
      </c>
      <c r="D5" s="21" t="s">
        <v>154</v>
      </c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 t="s">
        <v>154</v>
      </c>
    </row>
    <row r="6" spans="1:10" ht="20.25" customHeight="1">
      <c r="A6" s="26"/>
      <c r="B6" s="38"/>
      <c r="C6" s="39"/>
      <c r="D6" s="26" t="s">
        <v>155</v>
      </c>
      <c r="E6" s="25">
        <v>1741.36</v>
      </c>
      <c r="F6" s="25">
        <v>1649.26</v>
      </c>
      <c r="G6" s="25">
        <v>83.1</v>
      </c>
      <c r="H6" s="25">
        <v>9</v>
      </c>
      <c r="I6" s="25">
        <v>0</v>
      </c>
      <c r="J6" s="42">
        <v>0</v>
      </c>
    </row>
    <row r="7" spans="1:10" ht="20.25" customHeight="1">
      <c r="A7" s="26" t="s">
        <v>227</v>
      </c>
      <c r="B7" s="38" t="s">
        <v>228</v>
      </c>
      <c r="C7" s="39" t="s">
        <v>229</v>
      </c>
      <c r="D7" s="26" t="s">
        <v>230</v>
      </c>
      <c r="E7" s="25">
        <v>1625.16</v>
      </c>
      <c r="F7" s="25">
        <v>1625.16</v>
      </c>
      <c r="G7" s="25">
        <v>0</v>
      </c>
      <c r="H7" s="25">
        <v>0</v>
      </c>
      <c r="I7" s="25">
        <v>0</v>
      </c>
      <c r="J7" s="42">
        <v>0</v>
      </c>
    </row>
    <row r="8" spans="1:10" ht="20.25" customHeight="1">
      <c r="A8" s="26" t="s">
        <v>231</v>
      </c>
      <c r="B8" s="38" t="s">
        <v>232</v>
      </c>
      <c r="C8" s="39" t="s">
        <v>233</v>
      </c>
      <c r="D8" s="26" t="s">
        <v>234</v>
      </c>
      <c r="E8" s="25">
        <v>522.18</v>
      </c>
      <c r="F8" s="25">
        <v>522.18</v>
      </c>
      <c r="G8" s="25">
        <v>0</v>
      </c>
      <c r="H8" s="25">
        <v>0</v>
      </c>
      <c r="I8" s="25">
        <v>0</v>
      </c>
      <c r="J8" s="42">
        <v>0</v>
      </c>
    </row>
    <row r="9" spans="1:10" ht="20.25" customHeight="1">
      <c r="A9" s="26" t="s">
        <v>231</v>
      </c>
      <c r="B9" s="38" t="s">
        <v>232</v>
      </c>
      <c r="C9" s="39" t="s">
        <v>235</v>
      </c>
      <c r="D9" s="26" t="s">
        <v>236</v>
      </c>
      <c r="E9" s="25">
        <v>59.63</v>
      </c>
      <c r="F9" s="25">
        <v>59.63</v>
      </c>
      <c r="G9" s="25">
        <v>0</v>
      </c>
      <c r="H9" s="25">
        <v>0</v>
      </c>
      <c r="I9" s="25">
        <v>0</v>
      </c>
      <c r="J9" s="42">
        <v>0</v>
      </c>
    </row>
    <row r="10" spans="1:10" ht="20.25" customHeight="1">
      <c r="A10" s="26" t="s">
        <v>237</v>
      </c>
      <c r="B10" s="38" t="s">
        <v>238</v>
      </c>
      <c r="C10" s="39" t="s">
        <v>235</v>
      </c>
      <c r="D10" s="26" t="s">
        <v>236</v>
      </c>
      <c r="E10" s="25">
        <v>45.75</v>
      </c>
      <c r="F10" s="25">
        <v>45.75</v>
      </c>
      <c r="G10" s="25">
        <v>0</v>
      </c>
      <c r="H10" s="25">
        <v>0</v>
      </c>
      <c r="I10" s="25">
        <v>0</v>
      </c>
      <c r="J10" s="42">
        <v>0</v>
      </c>
    </row>
    <row r="11" spans="1:10" ht="20.25" customHeight="1">
      <c r="A11" s="26" t="s">
        <v>237</v>
      </c>
      <c r="B11" s="38" t="s">
        <v>238</v>
      </c>
      <c r="C11" s="39" t="s">
        <v>233</v>
      </c>
      <c r="D11" s="26" t="s">
        <v>234</v>
      </c>
      <c r="E11" s="25">
        <v>81.43</v>
      </c>
      <c r="F11" s="25">
        <v>81.43</v>
      </c>
      <c r="G11" s="25">
        <v>0</v>
      </c>
      <c r="H11" s="25">
        <v>0</v>
      </c>
      <c r="I11" s="25">
        <v>0</v>
      </c>
      <c r="J11" s="42">
        <v>0</v>
      </c>
    </row>
    <row r="12" spans="1:10" ht="20.25" customHeight="1">
      <c r="A12" s="26" t="s">
        <v>239</v>
      </c>
      <c r="B12" s="38" t="s">
        <v>240</v>
      </c>
      <c r="C12" s="39" t="s">
        <v>233</v>
      </c>
      <c r="D12" s="26" t="s">
        <v>234</v>
      </c>
      <c r="E12" s="25">
        <v>4.13</v>
      </c>
      <c r="F12" s="25">
        <v>4.13</v>
      </c>
      <c r="G12" s="25">
        <v>0</v>
      </c>
      <c r="H12" s="25">
        <v>0</v>
      </c>
      <c r="I12" s="25">
        <v>0</v>
      </c>
      <c r="J12" s="42">
        <v>0</v>
      </c>
    </row>
    <row r="13" spans="1:10" ht="20.25" customHeight="1">
      <c r="A13" s="26" t="s">
        <v>239</v>
      </c>
      <c r="B13" s="38" t="s">
        <v>240</v>
      </c>
      <c r="C13" s="39" t="s">
        <v>235</v>
      </c>
      <c r="D13" s="26" t="s">
        <v>236</v>
      </c>
      <c r="E13" s="25">
        <v>5.38</v>
      </c>
      <c r="F13" s="25">
        <v>5.38</v>
      </c>
      <c r="G13" s="25">
        <v>0</v>
      </c>
      <c r="H13" s="25">
        <v>0</v>
      </c>
      <c r="I13" s="25">
        <v>0</v>
      </c>
      <c r="J13" s="42">
        <v>0</v>
      </c>
    </row>
    <row r="14" spans="1:10" ht="20.25" customHeight="1">
      <c r="A14" s="26" t="s">
        <v>241</v>
      </c>
      <c r="B14" s="38" t="s">
        <v>242</v>
      </c>
      <c r="C14" s="39" t="s">
        <v>233</v>
      </c>
      <c r="D14" s="26" t="s">
        <v>234</v>
      </c>
      <c r="E14" s="25">
        <v>375.06</v>
      </c>
      <c r="F14" s="25">
        <v>375.06</v>
      </c>
      <c r="G14" s="25">
        <v>0</v>
      </c>
      <c r="H14" s="25">
        <v>0</v>
      </c>
      <c r="I14" s="25">
        <v>0</v>
      </c>
      <c r="J14" s="42">
        <v>0</v>
      </c>
    </row>
    <row r="15" spans="1:10" ht="20.25" customHeight="1">
      <c r="A15" s="26" t="s">
        <v>243</v>
      </c>
      <c r="B15" s="38" t="s">
        <v>244</v>
      </c>
      <c r="C15" s="39" t="s">
        <v>233</v>
      </c>
      <c r="D15" s="26" t="s">
        <v>234</v>
      </c>
      <c r="E15" s="25">
        <v>196.52</v>
      </c>
      <c r="F15" s="25">
        <v>196.52</v>
      </c>
      <c r="G15" s="25">
        <v>0</v>
      </c>
      <c r="H15" s="25">
        <v>0</v>
      </c>
      <c r="I15" s="25">
        <v>0</v>
      </c>
      <c r="J15" s="42">
        <v>0</v>
      </c>
    </row>
    <row r="16" spans="1:10" ht="20.25" customHeight="1">
      <c r="A16" s="26" t="s">
        <v>243</v>
      </c>
      <c r="B16" s="38" t="s">
        <v>244</v>
      </c>
      <c r="C16" s="39" t="s">
        <v>245</v>
      </c>
      <c r="D16" s="26" t="s">
        <v>246</v>
      </c>
      <c r="E16" s="25">
        <v>22.15</v>
      </c>
      <c r="F16" s="25">
        <v>22.15</v>
      </c>
      <c r="G16" s="25">
        <v>0</v>
      </c>
      <c r="H16" s="25">
        <v>0</v>
      </c>
      <c r="I16" s="25">
        <v>0</v>
      </c>
      <c r="J16" s="42">
        <v>0</v>
      </c>
    </row>
    <row r="17" spans="1:10" ht="20.25" customHeight="1">
      <c r="A17" s="26" t="s">
        <v>247</v>
      </c>
      <c r="B17" s="38" t="s">
        <v>248</v>
      </c>
      <c r="C17" s="39" t="s">
        <v>245</v>
      </c>
      <c r="D17" s="26" t="s">
        <v>246</v>
      </c>
      <c r="E17" s="25">
        <v>5.68</v>
      </c>
      <c r="F17" s="25">
        <v>5.68</v>
      </c>
      <c r="G17" s="25">
        <v>0</v>
      </c>
      <c r="H17" s="25">
        <v>0</v>
      </c>
      <c r="I17" s="25">
        <v>0</v>
      </c>
      <c r="J17" s="42">
        <v>0</v>
      </c>
    </row>
    <row r="18" spans="1:10" ht="20.25" customHeight="1">
      <c r="A18" s="26" t="s">
        <v>247</v>
      </c>
      <c r="B18" s="38" t="s">
        <v>248</v>
      </c>
      <c r="C18" s="39" t="s">
        <v>233</v>
      </c>
      <c r="D18" s="26" t="s">
        <v>234</v>
      </c>
      <c r="E18" s="25">
        <v>55.13</v>
      </c>
      <c r="F18" s="25">
        <v>55.13</v>
      </c>
      <c r="G18" s="25">
        <v>0</v>
      </c>
      <c r="H18" s="25">
        <v>0</v>
      </c>
      <c r="I18" s="25">
        <v>0</v>
      </c>
      <c r="J18" s="42">
        <v>0</v>
      </c>
    </row>
    <row r="19" spans="1:10" ht="20.25" customHeight="1">
      <c r="A19" s="26" t="s">
        <v>249</v>
      </c>
      <c r="B19" s="38" t="s">
        <v>250</v>
      </c>
      <c r="C19" s="39" t="s">
        <v>245</v>
      </c>
      <c r="D19" s="26" t="s">
        <v>246</v>
      </c>
      <c r="E19" s="25">
        <v>0.81</v>
      </c>
      <c r="F19" s="25">
        <v>0.81</v>
      </c>
      <c r="G19" s="25">
        <v>0</v>
      </c>
      <c r="H19" s="25">
        <v>0</v>
      </c>
      <c r="I19" s="25">
        <v>0</v>
      </c>
      <c r="J19" s="42">
        <v>0</v>
      </c>
    </row>
    <row r="20" spans="1:10" ht="20.25" customHeight="1">
      <c r="A20" s="26" t="s">
        <v>249</v>
      </c>
      <c r="B20" s="38" t="s">
        <v>250</v>
      </c>
      <c r="C20" s="39" t="s">
        <v>233</v>
      </c>
      <c r="D20" s="26" t="s">
        <v>234</v>
      </c>
      <c r="E20" s="25">
        <v>11.49</v>
      </c>
      <c r="F20" s="25">
        <v>11.49</v>
      </c>
      <c r="G20" s="25">
        <v>0</v>
      </c>
      <c r="H20" s="25">
        <v>0</v>
      </c>
      <c r="I20" s="25">
        <v>0</v>
      </c>
      <c r="J20" s="42">
        <v>0</v>
      </c>
    </row>
    <row r="21" spans="1:10" ht="20.25" customHeight="1">
      <c r="A21" s="26" t="s">
        <v>251</v>
      </c>
      <c r="B21" s="38" t="s">
        <v>252</v>
      </c>
      <c r="C21" s="39" t="s">
        <v>253</v>
      </c>
      <c r="D21" s="26" t="s">
        <v>252</v>
      </c>
      <c r="E21" s="25">
        <v>12.65</v>
      </c>
      <c r="F21" s="25">
        <v>12.65</v>
      </c>
      <c r="G21" s="25">
        <v>0</v>
      </c>
      <c r="H21" s="25">
        <v>0</v>
      </c>
      <c r="I21" s="25">
        <v>0</v>
      </c>
      <c r="J21" s="42">
        <v>0</v>
      </c>
    </row>
    <row r="22" spans="1:10" ht="20.25" customHeight="1">
      <c r="A22" s="26" t="s">
        <v>251</v>
      </c>
      <c r="B22" s="38" t="s">
        <v>252</v>
      </c>
      <c r="C22" s="39" t="s">
        <v>233</v>
      </c>
      <c r="D22" s="26" t="s">
        <v>234</v>
      </c>
      <c r="E22" s="25">
        <v>121.33</v>
      </c>
      <c r="F22" s="25">
        <v>121.33</v>
      </c>
      <c r="G22" s="25">
        <v>0</v>
      </c>
      <c r="H22" s="25">
        <v>0</v>
      </c>
      <c r="I22" s="25">
        <v>0</v>
      </c>
      <c r="J22" s="42">
        <v>0</v>
      </c>
    </row>
    <row r="23" spans="1:10" ht="20.25" customHeight="1">
      <c r="A23" s="26" t="s">
        <v>254</v>
      </c>
      <c r="B23" s="38" t="s">
        <v>255</v>
      </c>
      <c r="C23" s="39" t="s">
        <v>256</v>
      </c>
      <c r="D23" s="26" t="s">
        <v>255</v>
      </c>
      <c r="E23" s="25">
        <v>16.89</v>
      </c>
      <c r="F23" s="25">
        <v>16.89</v>
      </c>
      <c r="G23" s="25">
        <v>0</v>
      </c>
      <c r="H23" s="25">
        <v>0</v>
      </c>
      <c r="I23" s="25">
        <v>0</v>
      </c>
      <c r="J23" s="42">
        <v>0</v>
      </c>
    </row>
    <row r="24" spans="1:10" ht="20.25" customHeight="1">
      <c r="A24" s="26" t="s">
        <v>254</v>
      </c>
      <c r="B24" s="38" t="s">
        <v>255</v>
      </c>
      <c r="C24" s="39" t="s">
        <v>233</v>
      </c>
      <c r="D24" s="26" t="s">
        <v>234</v>
      </c>
      <c r="E24" s="25">
        <v>88.95</v>
      </c>
      <c r="F24" s="25">
        <v>88.95</v>
      </c>
      <c r="G24" s="25">
        <v>0</v>
      </c>
      <c r="H24" s="25">
        <v>0</v>
      </c>
      <c r="I24" s="25">
        <v>0</v>
      </c>
      <c r="J24" s="42">
        <v>0</v>
      </c>
    </row>
    <row r="25" spans="1:10" ht="20.25" customHeight="1">
      <c r="A25" s="26" t="s">
        <v>257</v>
      </c>
      <c r="B25" s="38" t="s">
        <v>258</v>
      </c>
      <c r="C25" s="39" t="s">
        <v>229</v>
      </c>
      <c r="D25" s="26" t="s">
        <v>230</v>
      </c>
      <c r="E25" s="25">
        <v>108.56</v>
      </c>
      <c r="F25" s="25">
        <v>16.46</v>
      </c>
      <c r="G25" s="25">
        <v>83.1</v>
      </c>
      <c r="H25" s="25">
        <v>9</v>
      </c>
      <c r="I25" s="25">
        <v>0</v>
      </c>
      <c r="J25" s="42">
        <v>0</v>
      </c>
    </row>
    <row r="26" spans="1:10" ht="20.25" customHeight="1">
      <c r="A26" s="26" t="s">
        <v>259</v>
      </c>
      <c r="B26" s="38" t="s">
        <v>260</v>
      </c>
      <c r="C26" s="39" t="s">
        <v>261</v>
      </c>
      <c r="D26" s="26" t="s">
        <v>262</v>
      </c>
      <c r="E26" s="25">
        <v>0.3</v>
      </c>
      <c r="F26" s="25">
        <v>0</v>
      </c>
      <c r="G26" s="25">
        <v>0.3</v>
      </c>
      <c r="H26" s="25">
        <v>0</v>
      </c>
      <c r="I26" s="25">
        <v>0</v>
      </c>
      <c r="J26" s="42">
        <v>0</v>
      </c>
    </row>
    <row r="27" spans="1:10" ht="20.25" customHeight="1">
      <c r="A27" s="26" t="s">
        <v>259</v>
      </c>
      <c r="B27" s="38" t="s">
        <v>260</v>
      </c>
      <c r="C27" s="39" t="s">
        <v>263</v>
      </c>
      <c r="D27" s="26" t="s">
        <v>264</v>
      </c>
      <c r="E27" s="25">
        <v>0.3</v>
      </c>
      <c r="F27" s="25">
        <v>0</v>
      </c>
      <c r="G27" s="25">
        <v>0.3</v>
      </c>
      <c r="H27" s="25">
        <v>0</v>
      </c>
      <c r="I27" s="25">
        <v>0</v>
      </c>
      <c r="J27" s="42">
        <v>0</v>
      </c>
    </row>
    <row r="28" spans="1:10" ht="20.25" customHeight="1">
      <c r="A28" s="26" t="s">
        <v>265</v>
      </c>
      <c r="B28" s="38" t="s">
        <v>266</v>
      </c>
      <c r="C28" s="39" t="s">
        <v>263</v>
      </c>
      <c r="D28" s="26" t="s">
        <v>264</v>
      </c>
      <c r="E28" s="25">
        <v>0.3</v>
      </c>
      <c r="F28" s="25">
        <v>0</v>
      </c>
      <c r="G28" s="25">
        <v>0.3</v>
      </c>
      <c r="H28" s="25">
        <v>0</v>
      </c>
      <c r="I28" s="25">
        <v>0</v>
      </c>
      <c r="J28" s="42">
        <v>0</v>
      </c>
    </row>
    <row r="29" spans="1:10" ht="20.25" customHeight="1">
      <c r="A29" s="26" t="s">
        <v>267</v>
      </c>
      <c r="B29" s="38" t="s">
        <v>268</v>
      </c>
      <c r="C29" s="39" t="s">
        <v>263</v>
      </c>
      <c r="D29" s="26" t="s">
        <v>264</v>
      </c>
      <c r="E29" s="25">
        <v>0.3</v>
      </c>
      <c r="F29" s="25">
        <v>0</v>
      </c>
      <c r="G29" s="25">
        <v>0.3</v>
      </c>
      <c r="H29" s="25">
        <v>0</v>
      </c>
      <c r="I29" s="25">
        <v>0</v>
      </c>
      <c r="J29" s="42">
        <v>0</v>
      </c>
    </row>
    <row r="30" spans="1:10" ht="20.25" customHeight="1">
      <c r="A30" s="26" t="s">
        <v>269</v>
      </c>
      <c r="B30" s="38" t="s">
        <v>270</v>
      </c>
      <c r="C30" s="39" t="s">
        <v>263</v>
      </c>
      <c r="D30" s="26" t="s">
        <v>264</v>
      </c>
      <c r="E30" s="25">
        <v>1.3</v>
      </c>
      <c r="F30" s="25">
        <v>0</v>
      </c>
      <c r="G30" s="25">
        <v>1.3</v>
      </c>
      <c r="H30" s="25">
        <v>0</v>
      </c>
      <c r="I30" s="25">
        <v>0</v>
      </c>
      <c r="J30" s="42">
        <v>0</v>
      </c>
    </row>
    <row r="31" spans="1:10" ht="20.25" customHeight="1">
      <c r="A31" s="26" t="s">
        <v>269</v>
      </c>
      <c r="B31" s="38" t="s">
        <v>270</v>
      </c>
      <c r="C31" s="39" t="s">
        <v>261</v>
      </c>
      <c r="D31" s="26" t="s">
        <v>262</v>
      </c>
      <c r="E31" s="25">
        <v>12.45</v>
      </c>
      <c r="F31" s="25">
        <v>0</v>
      </c>
      <c r="G31" s="25">
        <v>10.45</v>
      </c>
      <c r="H31" s="25">
        <v>2</v>
      </c>
      <c r="I31" s="25">
        <v>0</v>
      </c>
      <c r="J31" s="42">
        <v>0</v>
      </c>
    </row>
    <row r="32" spans="1:10" ht="20.25" customHeight="1">
      <c r="A32" s="26" t="s">
        <v>271</v>
      </c>
      <c r="B32" s="38" t="s">
        <v>272</v>
      </c>
      <c r="C32" s="39" t="s">
        <v>273</v>
      </c>
      <c r="D32" s="26" t="s">
        <v>272</v>
      </c>
      <c r="E32" s="25">
        <v>0.3</v>
      </c>
      <c r="F32" s="25">
        <v>0</v>
      </c>
      <c r="G32" s="25">
        <v>0.3</v>
      </c>
      <c r="H32" s="25">
        <v>0</v>
      </c>
      <c r="I32" s="25">
        <v>0</v>
      </c>
      <c r="J32" s="42">
        <v>0</v>
      </c>
    </row>
    <row r="33" spans="1:10" ht="20.25" customHeight="1">
      <c r="A33" s="26" t="s">
        <v>274</v>
      </c>
      <c r="B33" s="38" t="s">
        <v>275</v>
      </c>
      <c r="C33" s="39" t="s">
        <v>276</v>
      </c>
      <c r="D33" s="26" t="s">
        <v>275</v>
      </c>
      <c r="E33" s="25">
        <v>2</v>
      </c>
      <c r="F33" s="25">
        <v>0</v>
      </c>
      <c r="G33" s="25">
        <v>2</v>
      </c>
      <c r="H33" s="25">
        <v>0</v>
      </c>
      <c r="I33" s="25">
        <v>0</v>
      </c>
      <c r="J33" s="42">
        <v>0</v>
      </c>
    </row>
    <row r="34" spans="1:10" ht="20.25" customHeight="1">
      <c r="A34" s="26" t="s">
        <v>274</v>
      </c>
      <c r="B34" s="38" t="s">
        <v>275</v>
      </c>
      <c r="C34" s="39" t="s">
        <v>261</v>
      </c>
      <c r="D34" s="26" t="s">
        <v>262</v>
      </c>
      <c r="E34" s="25">
        <v>1.59</v>
      </c>
      <c r="F34" s="25">
        <v>0</v>
      </c>
      <c r="G34" s="25">
        <v>1.59</v>
      </c>
      <c r="H34" s="25">
        <v>0</v>
      </c>
      <c r="I34" s="25">
        <v>0</v>
      </c>
      <c r="J34" s="42">
        <v>0</v>
      </c>
    </row>
    <row r="35" spans="1:10" ht="20.25" customHeight="1">
      <c r="A35" s="26" t="s">
        <v>277</v>
      </c>
      <c r="B35" s="38" t="s">
        <v>278</v>
      </c>
      <c r="C35" s="39" t="s">
        <v>279</v>
      </c>
      <c r="D35" s="26" t="s">
        <v>278</v>
      </c>
      <c r="E35" s="25">
        <v>2.4</v>
      </c>
      <c r="F35" s="25">
        <v>0</v>
      </c>
      <c r="G35" s="25">
        <v>2.4</v>
      </c>
      <c r="H35" s="25">
        <v>0</v>
      </c>
      <c r="I35" s="25">
        <v>0</v>
      </c>
      <c r="J35" s="42">
        <v>0</v>
      </c>
    </row>
    <row r="36" spans="1:10" ht="20.25" customHeight="1">
      <c r="A36" s="26" t="s">
        <v>277</v>
      </c>
      <c r="B36" s="38" t="s">
        <v>278</v>
      </c>
      <c r="C36" s="39" t="s">
        <v>261</v>
      </c>
      <c r="D36" s="26" t="s">
        <v>262</v>
      </c>
      <c r="E36" s="25">
        <v>1.2</v>
      </c>
      <c r="F36" s="25">
        <v>0</v>
      </c>
      <c r="G36" s="25">
        <v>1.2</v>
      </c>
      <c r="H36" s="25">
        <v>0</v>
      </c>
      <c r="I36" s="25">
        <v>0</v>
      </c>
      <c r="J36" s="42">
        <v>0</v>
      </c>
    </row>
    <row r="37" spans="1:10" ht="20.25" customHeight="1">
      <c r="A37" s="26" t="s">
        <v>280</v>
      </c>
      <c r="B37" s="38" t="s">
        <v>281</v>
      </c>
      <c r="C37" s="39" t="s">
        <v>263</v>
      </c>
      <c r="D37" s="26" t="s">
        <v>264</v>
      </c>
      <c r="E37" s="25">
        <v>9.68</v>
      </c>
      <c r="F37" s="25">
        <v>9.68</v>
      </c>
      <c r="G37" s="25">
        <v>0</v>
      </c>
      <c r="H37" s="25">
        <v>0</v>
      </c>
      <c r="I37" s="25">
        <v>0</v>
      </c>
      <c r="J37" s="42">
        <v>0</v>
      </c>
    </row>
    <row r="38" spans="1:10" ht="20.25" customHeight="1">
      <c r="A38" s="26" t="s">
        <v>280</v>
      </c>
      <c r="B38" s="38" t="s">
        <v>281</v>
      </c>
      <c r="C38" s="39" t="s">
        <v>261</v>
      </c>
      <c r="D38" s="26" t="s">
        <v>262</v>
      </c>
      <c r="E38" s="25">
        <v>6.78</v>
      </c>
      <c r="F38" s="25">
        <v>6.78</v>
      </c>
      <c r="G38" s="25">
        <v>0</v>
      </c>
      <c r="H38" s="25">
        <v>0</v>
      </c>
      <c r="I38" s="25">
        <v>0</v>
      </c>
      <c r="J38" s="42">
        <v>0</v>
      </c>
    </row>
    <row r="39" spans="1:10" ht="20.25" customHeight="1">
      <c r="A39" s="26" t="s">
        <v>282</v>
      </c>
      <c r="B39" s="38" t="s">
        <v>283</v>
      </c>
      <c r="C39" s="39" t="s">
        <v>284</v>
      </c>
      <c r="D39" s="26" t="s">
        <v>283</v>
      </c>
      <c r="E39" s="25">
        <v>5.1</v>
      </c>
      <c r="F39" s="25">
        <v>0</v>
      </c>
      <c r="G39" s="25">
        <v>0.1</v>
      </c>
      <c r="H39" s="25">
        <v>5</v>
      </c>
      <c r="I39" s="25">
        <v>0</v>
      </c>
      <c r="J39" s="42">
        <v>0</v>
      </c>
    </row>
    <row r="40" spans="1:10" ht="20.25" customHeight="1">
      <c r="A40" s="26" t="s">
        <v>282</v>
      </c>
      <c r="B40" s="38" t="s">
        <v>283</v>
      </c>
      <c r="C40" s="39" t="s">
        <v>261</v>
      </c>
      <c r="D40" s="26" t="s">
        <v>262</v>
      </c>
      <c r="E40" s="25">
        <v>64.56</v>
      </c>
      <c r="F40" s="25">
        <v>0</v>
      </c>
      <c r="G40" s="25">
        <v>62.56</v>
      </c>
      <c r="H40" s="25">
        <v>2</v>
      </c>
      <c r="I40" s="25">
        <v>0</v>
      </c>
      <c r="J40" s="42">
        <v>0</v>
      </c>
    </row>
    <row r="41" spans="1:10" ht="20.25" customHeight="1">
      <c r="A41" s="26" t="s">
        <v>285</v>
      </c>
      <c r="B41" s="38" t="s">
        <v>286</v>
      </c>
      <c r="C41" s="39" t="s">
        <v>287</v>
      </c>
      <c r="D41" s="26" t="s">
        <v>288</v>
      </c>
      <c r="E41" s="25">
        <v>7.64</v>
      </c>
      <c r="F41" s="25">
        <v>7.64</v>
      </c>
      <c r="G41" s="25">
        <v>0</v>
      </c>
      <c r="H41" s="25">
        <v>0</v>
      </c>
      <c r="I41" s="25">
        <v>0</v>
      </c>
      <c r="J41" s="42">
        <v>0</v>
      </c>
    </row>
    <row r="42" spans="1:10" ht="20.25" customHeight="1">
      <c r="A42" s="26" t="s">
        <v>289</v>
      </c>
      <c r="B42" s="38" t="s">
        <v>290</v>
      </c>
      <c r="C42" s="39" t="s">
        <v>291</v>
      </c>
      <c r="D42" s="26" t="s">
        <v>292</v>
      </c>
      <c r="E42" s="25">
        <v>7.64</v>
      </c>
      <c r="F42" s="25">
        <v>7.64</v>
      </c>
      <c r="G42" s="25">
        <v>0</v>
      </c>
      <c r="H42" s="25">
        <v>0</v>
      </c>
      <c r="I42" s="25">
        <v>0</v>
      </c>
      <c r="J42" s="42">
        <v>0</v>
      </c>
    </row>
  </sheetData>
  <sheetProtection/>
  <printOptions gridLines="1"/>
  <pageMargins left="0.75" right="0.75" top="1" bottom="1" header="0" footer="0"/>
  <pageSetup orientation="portrait" paperSize="9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22</v>
      </c>
      <c r="G1" s="49"/>
    </row>
    <row r="2" spans="1:7" ht="26.25" customHeight="1">
      <c r="A2" s="31" t="s">
        <v>23</v>
      </c>
      <c r="B2" s="32"/>
      <c r="C2" s="32"/>
      <c r="D2" s="32"/>
      <c r="E2" s="32"/>
      <c r="F2" s="32"/>
      <c r="G2" s="32"/>
    </row>
    <row r="3" ht="12.75" customHeight="1">
      <c r="G3" s="82" t="s">
        <v>42</v>
      </c>
    </row>
    <row r="4" spans="1:7" ht="27.75" customHeight="1">
      <c r="A4" s="81" t="s">
        <v>192</v>
      </c>
      <c r="B4" s="81" t="s">
        <v>193</v>
      </c>
      <c r="C4" s="81" t="s">
        <v>155</v>
      </c>
      <c r="D4" s="81" t="s">
        <v>194</v>
      </c>
      <c r="E4" s="81" t="s">
        <v>195</v>
      </c>
      <c r="F4" s="81" t="s">
        <v>293</v>
      </c>
      <c r="G4" s="81" t="s">
        <v>198</v>
      </c>
    </row>
    <row r="5" spans="1:7" ht="15.75" customHeight="1">
      <c r="A5" s="21" t="s">
        <v>154</v>
      </c>
      <c r="B5" s="21" t="s">
        <v>154</v>
      </c>
      <c r="C5" s="21">
        <v>1</v>
      </c>
      <c r="D5" s="21">
        <v>2</v>
      </c>
      <c r="E5" s="21">
        <v>3</v>
      </c>
      <c r="F5" s="21">
        <v>4</v>
      </c>
      <c r="G5" s="21" t="s">
        <v>154</v>
      </c>
    </row>
    <row r="6" spans="1:7" ht="20.25" customHeight="1">
      <c r="A6" s="38"/>
      <c r="B6" s="26" t="s">
        <v>155</v>
      </c>
      <c r="C6" s="25">
        <v>1741.36</v>
      </c>
      <c r="D6" s="25">
        <v>1649.26</v>
      </c>
      <c r="E6" s="25">
        <v>83.1</v>
      </c>
      <c r="F6" s="25">
        <v>9</v>
      </c>
      <c r="G6" s="38"/>
    </row>
    <row r="7" spans="1:7" ht="20.25" customHeight="1">
      <c r="A7" s="38" t="s">
        <v>199</v>
      </c>
      <c r="B7" s="26" t="s">
        <v>200</v>
      </c>
      <c r="C7" s="25">
        <v>218.67</v>
      </c>
      <c r="D7" s="25">
        <v>218.67</v>
      </c>
      <c r="E7" s="25">
        <v>0</v>
      </c>
      <c r="F7" s="25">
        <v>0</v>
      </c>
      <c r="G7" s="38"/>
    </row>
    <row r="8" spans="1:7" ht="20.25" customHeight="1">
      <c r="A8" s="38" t="s">
        <v>201</v>
      </c>
      <c r="B8" s="26" t="s">
        <v>202</v>
      </c>
      <c r="C8" s="25">
        <v>218.67</v>
      </c>
      <c r="D8" s="25">
        <v>218.67</v>
      </c>
      <c r="E8" s="25">
        <v>0</v>
      </c>
      <c r="F8" s="25">
        <v>0</v>
      </c>
      <c r="G8" s="38"/>
    </row>
    <row r="9" spans="1:7" ht="20.25" customHeight="1">
      <c r="A9" s="38" t="s">
        <v>203</v>
      </c>
      <c r="B9" s="26" t="s">
        <v>204</v>
      </c>
      <c r="C9" s="25">
        <v>218.67</v>
      </c>
      <c r="D9" s="25">
        <v>218.67</v>
      </c>
      <c r="E9" s="25">
        <v>0</v>
      </c>
      <c r="F9" s="25">
        <v>0</v>
      </c>
      <c r="G9" s="38"/>
    </row>
    <row r="10" spans="1:7" ht="20.25" customHeight="1">
      <c r="A10" s="38" t="s">
        <v>205</v>
      </c>
      <c r="B10" s="26" t="s">
        <v>206</v>
      </c>
      <c r="C10" s="25">
        <v>60.81</v>
      </c>
      <c r="D10" s="25">
        <v>60.81</v>
      </c>
      <c r="E10" s="25">
        <v>0</v>
      </c>
      <c r="F10" s="25">
        <v>0</v>
      </c>
      <c r="G10" s="38"/>
    </row>
    <row r="11" spans="1:7" ht="20.25" customHeight="1">
      <c r="A11" s="38" t="s">
        <v>207</v>
      </c>
      <c r="B11" s="26" t="s">
        <v>208</v>
      </c>
      <c r="C11" s="25">
        <v>60.81</v>
      </c>
      <c r="D11" s="25">
        <v>60.81</v>
      </c>
      <c r="E11" s="25">
        <v>0</v>
      </c>
      <c r="F11" s="25">
        <v>0</v>
      </c>
      <c r="G11" s="38"/>
    </row>
    <row r="12" spans="1:7" ht="20.25" customHeight="1">
      <c r="A12" s="38" t="s">
        <v>209</v>
      </c>
      <c r="B12" s="26" t="s">
        <v>210</v>
      </c>
      <c r="C12" s="25">
        <v>9.41</v>
      </c>
      <c r="D12" s="25">
        <v>9.41</v>
      </c>
      <c r="E12" s="25">
        <v>0</v>
      </c>
      <c r="F12" s="25">
        <v>0</v>
      </c>
      <c r="G12" s="38"/>
    </row>
    <row r="13" spans="1:7" ht="20.25" customHeight="1">
      <c r="A13" s="38" t="s">
        <v>211</v>
      </c>
      <c r="B13" s="26" t="s">
        <v>212</v>
      </c>
      <c r="C13" s="25">
        <v>51.4</v>
      </c>
      <c r="D13" s="25">
        <v>51.4</v>
      </c>
      <c r="E13" s="25">
        <v>0</v>
      </c>
      <c r="F13" s="25">
        <v>0</v>
      </c>
      <c r="G13" s="38"/>
    </row>
    <row r="14" spans="1:7" ht="20.25" customHeight="1">
      <c r="A14" s="38" t="s">
        <v>213</v>
      </c>
      <c r="B14" s="26" t="s">
        <v>214</v>
      </c>
      <c r="C14" s="25">
        <v>1461.88</v>
      </c>
      <c r="D14" s="25">
        <v>1369.78</v>
      </c>
      <c r="E14" s="25">
        <v>83.1</v>
      </c>
      <c r="F14" s="25">
        <v>9</v>
      </c>
      <c r="G14" s="38"/>
    </row>
    <row r="15" spans="1:7" ht="20.25" customHeight="1">
      <c r="A15" s="38" t="s">
        <v>215</v>
      </c>
      <c r="B15" s="26" t="s">
        <v>216</v>
      </c>
      <c r="C15" s="25">
        <v>1461.88</v>
      </c>
      <c r="D15" s="25">
        <v>1369.78</v>
      </c>
      <c r="E15" s="25">
        <v>83.1</v>
      </c>
      <c r="F15" s="25">
        <v>9</v>
      </c>
      <c r="G15" s="38"/>
    </row>
    <row r="16" spans="1:7" ht="20.25" customHeight="1">
      <c r="A16" s="38" t="s">
        <v>217</v>
      </c>
      <c r="B16" s="26" t="s">
        <v>218</v>
      </c>
      <c r="C16" s="25">
        <v>265.95</v>
      </c>
      <c r="D16" s="25">
        <v>250.95</v>
      </c>
      <c r="E16" s="25">
        <v>15</v>
      </c>
      <c r="F16" s="25">
        <v>0</v>
      </c>
      <c r="G16" s="38"/>
    </row>
    <row r="17" spans="1:7" ht="20.25" customHeight="1">
      <c r="A17" s="38" t="s">
        <v>219</v>
      </c>
      <c r="B17" s="26" t="s">
        <v>220</v>
      </c>
      <c r="C17" s="25">
        <v>1190.93</v>
      </c>
      <c r="D17" s="25">
        <v>1118.83</v>
      </c>
      <c r="E17" s="25">
        <v>68.1</v>
      </c>
      <c r="F17" s="25">
        <v>4</v>
      </c>
      <c r="G17" s="38"/>
    </row>
    <row r="18" spans="1:7" ht="20.25" customHeight="1">
      <c r="A18" s="38" t="s">
        <v>221</v>
      </c>
      <c r="B18" s="26" t="s">
        <v>222</v>
      </c>
      <c r="C18" s="25">
        <v>5</v>
      </c>
      <c r="D18" s="25">
        <v>0</v>
      </c>
      <c r="E18" s="25">
        <v>0</v>
      </c>
      <c r="F18" s="25">
        <v>5</v>
      </c>
      <c r="G18" s="38"/>
    </row>
  </sheetData>
  <sheetProtection/>
  <printOptions gridLines="1"/>
  <pageMargins left="0.75" right="0.75" top="1" bottom="1" header="0" footer="0"/>
  <pageSetup horizontalDpi="1200" verticalDpi="1200" orientation="portrait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dcterms:created xsi:type="dcterms:W3CDTF">2019-05-06T03:07:34Z</dcterms:created>
  <dcterms:modified xsi:type="dcterms:W3CDTF">2019-11-29T02:09:17Z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