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tabRatio="876" firstSheet="11" activeTab="11"/>
  </bookViews>
  <sheets>
    <sheet name="封面" sheetId="1" r:id="rId1"/>
    <sheet name="目录" sheetId="2" r:id="rId2"/>
    <sheet name="表1-部门综合预算收支总表" sheetId="3" r:id="rId3"/>
    <sheet name="表2-部门综合预算收入总表" sheetId="4" r:id="rId4"/>
    <sheet name="表3-部门综合预算支出总表" sheetId="5" r:id="rId5"/>
    <sheet name="表4-部门综合预算财政拨款收支总表" sheetId="6" r:id="rId6"/>
    <sheet name="表5-部门综合预算一般公共预算支出明细表（按功能科目分）" sheetId="7" r:id="rId7"/>
    <sheet name="表6-部门综合预算一般公共预算支出明细表（按经济科目分）" sheetId="8" r:id="rId8"/>
    <sheet name="表7-部门综合预算一般公共预算基本支出明细表（按功能科目分）" sheetId="9" r:id="rId9"/>
    <sheet name="表8-部门综合预算一般公共预算基本支出明细表（按经济科目分）" sheetId="10" r:id="rId10"/>
    <sheet name="表9-部门综合预算政府性基金收支表" sheetId="11" r:id="rId11"/>
    <sheet name="表10-部门综合预算专项业务经费支出表" sheetId="12" r:id="rId12"/>
    <sheet name="表11-部门综合预算政府采购（资产配置、购买服务）预算表" sheetId="13" r:id="rId13"/>
    <sheet name="表12-部门综合预算一般公共预算三公经费及会议费培训费预算表" sheetId="14" r:id="rId14"/>
    <sheet name="Sheet1" sheetId="15" r:id="rId15"/>
  </sheets>
  <externalReferences>
    <externalReference r:id="rId18"/>
  </externalReferences>
  <definedNames>
    <definedName name="_xlnm.Print_Area" localSheetId="3">#N/A</definedName>
    <definedName name="_xlnm.Print_Area" localSheetId="2">#N/A</definedName>
    <definedName name="_xlnm.Print_Area" localSheetId="8">#N/A</definedName>
    <definedName name="_xlnm.Print_Area" localSheetId="6">#N/A</definedName>
    <definedName name="_xlnm.Print_Area" localSheetId="7">#N/A</definedName>
    <definedName name="_xlnm.Print_Area">#N/A</definedName>
    <definedName name="_xlnm.Print_Titles">#N/A</definedName>
    <definedName name="款">'[1]款G'!$A$3:$B$166</definedName>
    <definedName name="类">'[1]类G'!$A$3:$B$18</definedName>
    <definedName name="类级科目代码">'[1]一级树形图G'!$A$2:$A$17</definedName>
    <definedName name="项">'[1]项G'!$A$3:$B$1201</definedName>
    <definedName name="_xlnm.Print_Area" localSheetId="5">#N/A</definedName>
    <definedName name="_xlnm.Print_Area" localSheetId="0">#N/A</definedName>
  </definedNames>
  <calcPr fullCalcOnLoad="1"/>
</workbook>
</file>

<file path=xl/sharedStrings.xml><?xml version="1.0" encoding="utf-8"?>
<sst xmlns="http://schemas.openxmlformats.org/spreadsheetml/2006/main" count="473" uniqueCount="228">
  <si>
    <t>附件2</t>
  </si>
  <si>
    <t>2018年部门综合预算公开报表</t>
  </si>
  <si>
    <t xml:space="preserve">                            部门名称：柞水县经贸局</t>
  </si>
  <si>
    <t xml:space="preserve">                            保密审查情况：已审查</t>
  </si>
  <si>
    <t xml:space="preserve">                            部门主要负责人审签情况：已审签</t>
  </si>
  <si>
    <t>目录</t>
  </si>
  <si>
    <t>表1</t>
  </si>
  <si>
    <t>2018年部门综合预算收支总表</t>
  </si>
  <si>
    <t>是否空表</t>
  </si>
  <si>
    <t>公开空表理由</t>
  </si>
  <si>
    <t>表2</t>
  </si>
  <si>
    <t>2018年部门综合预算收入总表</t>
  </si>
  <si>
    <t>否</t>
  </si>
  <si>
    <t>表3</t>
  </si>
  <si>
    <t>2018年部门综合预算支出总表</t>
  </si>
  <si>
    <t>表4</t>
  </si>
  <si>
    <t>2018年部门综合预算财政拨款收支总表</t>
  </si>
  <si>
    <t>表5</t>
  </si>
  <si>
    <t>2018年部门综合预算一般公共预算支出明细表（按功能科目分）</t>
  </si>
  <si>
    <t>表6</t>
  </si>
  <si>
    <t>2018年部门综合预算一般公共预算支出明细表（按经济分类科目分）</t>
  </si>
  <si>
    <t>表7</t>
  </si>
  <si>
    <t>2018年部门综合预算一般公共预算基本支出明细表（按功能科目分）</t>
  </si>
  <si>
    <t>表8</t>
  </si>
  <si>
    <t>2018年部门综合预算一般公共预算基本支出明细表（按经济分类科目分）</t>
  </si>
  <si>
    <t>表9</t>
  </si>
  <si>
    <t>2018年部门综合预算政府性基金收支表</t>
  </si>
  <si>
    <t>是</t>
  </si>
  <si>
    <t>未安排政府性基金</t>
  </si>
  <si>
    <t>表10</t>
  </si>
  <si>
    <t>2018年部门综合预算专项业务经费支出表</t>
  </si>
  <si>
    <t>表11</t>
  </si>
  <si>
    <t>2018年部门综合预算政府采购（资产配置、购买服务）预算表</t>
  </si>
  <si>
    <t>未安排 政府性采购</t>
  </si>
  <si>
    <t>表12</t>
  </si>
  <si>
    <t>2018年部门综合预算一般公共预算拨款“三公”经费及会议费、培训费支出预算表</t>
  </si>
  <si>
    <t>单位：万元</t>
  </si>
  <si>
    <t>收                          入</t>
  </si>
  <si>
    <t>支                    出</t>
  </si>
  <si>
    <t>项    目</t>
  </si>
  <si>
    <t>预算数</t>
  </si>
  <si>
    <t>按支出功能科目</t>
  </si>
  <si>
    <t>按支出经济科目</t>
  </si>
  <si>
    <t>一、预算内拨款（补助）收入</t>
  </si>
  <si>
    <t>一、一般公共服务支出</t>
  </si>
  <si>
    <t>一、工资福利支出</t>
  </si>
  <si>
    <t>　　　财政拨款(补助)收入</t>
  </si>
  <si>
    <t>二、外交支出</t>
  </si>
  <si>
    <t>二、商品和服务支出</t>
  </si>
  <si>
    <t>　　　行政性收费经费</t>
  </si>
  <si>
    <t>三、国防支出</t>
  </si>
  <si>
    <t>三、对个人和家庭补助支出</t>
  </si>
  <si>
    <t>　　  罚没收入经费</t>
  </si>
  <si>
    <t>四、公共安全支出</t>
  </si>
  <si>
    <t>四、债务利息及费用支出</t>
  </si>
  <si>
    <t xml:space="preserve">      纳入预算管理的政府性基金</t>
  </si>
  <si>
    <t>五、教育支出</t>
  </si>
  <si>
    <t>五、资本性支出（基本建设）</t>
  </si>
  <si>
    <t xml:space="preserve">       国有资源（资产）有偿使用收入</t>
  </si>
  <si>
    <t>六、科学技术支出</t>
  </si>
  <si>
    <t>六、资本性支出</t>
  </si>
  <si>
    <t xml:space="preserve">       专项收入</t>
  </si>
  <si>
    <t>七、文化体育与传媒支出</t>
  </si>
  <si>
    <t>七、对企业补助（基本建设）</t>
  </si>
  <si>
    <t xml:space="preserve">       其他收入（预算内）</t>
  </si>
  <si>
    <t>八、社会保障和就业支出</t>
  </si>
  <si>
    <t>八、对企业补助</t>
  </si>
  <si>
    <t xml:space="preserve">       捐赠收入</t>
  </si>
  <si>
    <t>九、社会保险基金支出</t>
  </si>
  <si>
    <t>九、对社会保障基金补助</t>
  </si>
  <si>
    <t>二、财政专户收入（预算外）</t>
  </si>
  <si>
    <t>十、医疗卫生与计划生育支出</t>
  </si>
  <si>
    <t>十、其他支出</t>
  </si>
  <si>
    <t xml:space="preserve">       事业性收费收入</t>
  </si>
  <si>
    <t>十一、节能环保支出</t>
  </si>
  <si>
    <t xml:space="preserve">       上级补助收入</t>
  </si>
  <si>
    <t>十二、城乡社区支出</t>
  </si>
  <si>
    <t xml:space="preserve">       其他收入（?算外）</t>
  </si>
  <si>
    <t>十三、农林水支出</t>
  </si>
  <si>
    <t>三、附属单位上缴收入</t>
  </si>
  <si>
    <t>十四、交通运输支出</t>
  </si>
  <si>
    <t>四、事业单位经营收入</t>
  </si>
  <si>
    <t>十五、资源勘探信息等支出</t>
  </si>
  <si>
    <t>五、其他收入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</si>
  <si>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</si>
  <si>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</si>
  <si>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</si>
  <si>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</si>
  <si>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</si>
  <si>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二一、粮油物资储备支出</t>
  </si>
  <si>
    <t>二二、国有资本经营预算支出</t>
  </si>
  <si>
    <t>二二、预备费</t>
  </si>
  <si>
    <t>二四、其他支出</t>
  </si>
  <si>
    <t>二五、转移性支出</t>
  </si>
  <si>
    <t>二六、债务还本支出</t>
  </si>
  <si>
    <t>二七、债务付息支出</t>
  </si>
  <si>
    <t>二八、债务发行费用支出</t>
  </si>
  <si>
    <t>收入总计</t>
  </si>
  <si>
    <t>支出总计</t>
  </si>
  <si>
    <t>单位编码</t>
  </si>
  <si>
    <t>单位名称</t>
  </si>
  <si>
    <t>总计</t>
  </si>
  <si>
    <t>预算内拨款（补助）收入</t>
  </si>
  <si>
    <t>财政专户收入（预算外）</t>
  </si>
  <si>
    <t>事业单位经营收入</t>
  </si>
  <si>
    <t>附属单位上缴收入</t>
  </si>
  <si>
    <t>其他收入</t>
  </si>
  <si>
    <t>上年结余收入</t>
  </si>
  <si>
    <t>小计</t>
  </si>
  <si>
    <t>财政拨款（补助）收入</t>
  </si>
  <si>
    <t>行政性收费经费</t>
  </si>
  <si>
    <t>罚没收入经费</t>
  </si>
  <si>
    <t>纳入预算管理的政府性基金</t>
  </si>
  <si>
    <t>国有资源（资产）有偿使用收入</t>
  </si>
  <si>
    <t>专项收入</t>
  </si>
  <si>
    <t>捐赠收入</t>
  </si>
  <si>
    <t>其他收入（预算内）</t>
  </si>
  <si>
    <t>事业性收费收入</t>
  </si>
  <si>
    <t>上级补助收入</t>
  </si>
  <si>
    <t>其他收入（?算外）</t>
  </si>
  <si>
    <t>**</t>
  </si>
  <si>
    <t>合计</t>
  </si>
  <si>
    <t>601001</t>
  </si>
  <si>
    <t>经贸局</t>
  </si>
  <si>
    <t>科目编码</t>
  </si>
  <si>
    <t>部门（科目）名称</t>
  </si>
  <si>
    <t>人员经费支出</t>
  </si>
  <si>
    <t>公用经费支出</t>
  </si>
  <si>
    <t>项目支出</t>
  </si>
  <si>
    <t>备注</t>
  </si>
  <si>
    <t>201</t>
  </si>
  <si>
    <t>一般公共服务支出</t>
  </si>
  <si>
    <t xml:space="preserve">  20104</t>
  </si>
  <si>
    <t xml:space="preserve">  发展与改革事务</t>
  </si>
  <si>
    <t xml:space="preserve">    2010499</t>
  </si>
  <si>
    <t xml:space="preserve">    其他发展与改革事务支出</t>
  </si>
  <si>
    <t>2018年部门综合预算一般公共预算支出明细表（按经济科目分）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</si>
  <si>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</si>
  <si>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</si>
  <si>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</si>
  <si>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</si>
  <si>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</si>
  <si>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</si>
  <si>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</si>
  <si>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</si>
  <si>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30104</t>
  </si>
  <si>
    <t xml:space="preserve">  社会保障缴费</t>
  </si>
  <si>
    <t xml:space="preserve">  30110</t>
  </si>
  <si>
    <t xml:space="preserve">  职工基本医疗保险缴费</t>
  </si>
  <si>
    <t xml:space="preserve">  30113</t>
  </si>
  <si>
    <t xml:space="preserve">  住房公积金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</si>
  <si>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</si>
  <si>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</si>
  <si>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</si>
  <si>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</si>
  <si>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</si>
  <si>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</si>
  <si>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</si>
  <si>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</si>
  <si>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30207</t>
  </si>
  <si>
    <t xml:space="preserve">  邮电费</t>
  </si>
  <si>
    <t xml:space="preserve">  30210</t>
  </si>
  <si>
    <t xml:space="preserve">  公务用车运行维护费</t>
  </si>
  <si>
    <t xml:space="preserve">  30211</t>
  </si>
  <si>
    <t xml:space="preserve">  差旅费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</si>
  <si>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</si>
  <si>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</si>
  <si>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</si>
  <si>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</si>
  <si>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</si>
  <si>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</si>
  <si>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</si>
  <si>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</si>
  <si>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30298</t>
  </si>
  <si>
    <t xml:space="preserve">  其他交通费用</t>
  </si>
  <si>
    <t xml:space="preserve">  30299</t>
  </si>
  <si>
    <t xml:space="preserve">  其他商品和服务支出</t>
  </si>
  <si>
    <t>303</t>
  </si>
  <si>
    <t>对个人和家庭补助</t>
  </si>
  <si>
    <t xml:space="preserve">  30305</t>
  </si>
  <si>
    <t xml:space="preserve">  生活补助</t>
  </si>
  <si>
    <t>2018年部门综合预算一般公共预算基本支出明细表（按经济科目分）</t>
  </si>
  <si>
    <t>收                   入</t>
  </si>
  <si>
    <t>支                        出</t>
  </si>
  <si>
    <t>支出功能分科目（按大?）</t>
  </si>
  <si>
    <t>支出经济科目（按大类）</t>
  </si>
  <si>
    <t>一、政府性基金拨款</t>
  </si>
  <si>
    <t>一、科学技术支出</t>
  </si>
  <si>
    <t>二、文化体育与传媒支出</t>
  </si>
  <si>
    <t>三、社会保障和就业支出</t>
  </si>
  <si>
    <t>四、节能环保支出</t>
  </si>
  <si>
    <t>四、债务付息及费用支出</t>
  </si>
  <si>
    <t>五、城乡社区支出</t>
  </si>
  <si>
    <t>六、农林水支出</t>
  </si>
  <si>
    <t>七、交通运输支出</t>
  </si>
  <si>
    <t>八、资源勘探信息等支出</t>
  </si>
  <si>
    <t>九、商业服务等支出</t>
  </si>
  <si>
    <t>十二、金融支出</t>
  </si>
  <si>
    <t>十三、其他支出</t>
  </si>
  <si>
    <t>十四、转移性支出</t>
  </si>
  <si>
    <t>十五、债务还本支出</t>
  </si>
  <si>
    <t>十六、债务付息支出</t>
  </si>
  <si>
    <t>十七、债务发行费用支出</t>
  </si>
  <si>
    <t>本年收入合计</t>
  </si>
  <si>
    <t>本年支出合计</t>
  </si>
  <si>
    <t>单位（项目）名称</t>
  </si>
  <si>
    <t>项目金额</t>
  </si>
  <si>
    <t>项目简介</t>
  </si>
  <si>
    <t xml:space="preserve">  601001</t>
  </si>
  <si>
    <t xml:space="preserve">  春节慰问重点企业，企业经济运行分析</t>
  </si>
  <si>
    <t>采购项目</t>
  </si>
  <si>
    <t>采购目录</t>
  </si>
  <si>
    <t>数量</t>
  </si>
  <si>
    <t>预算金额</t>
  </si>
  <si>
    <t>说明</t>
  </si>
  <si>
    <t>类</t>
  </si>
  <si>
    <t>款</t>
  </si>
  <si>
    <t>项</t>
  </si>
  <si>
    <t>2018年部门综合预算一般公共预算“三公”经费及会议费、培训费预算表</t>
  </si>
  <si>
    <t>因公出国（境）费</t>
  </si>
  <si>
    <t>公务用车购置及运行费</t>
  </si>
  <si>
    <t>公务接待费</t>
  </si>
  <si>
    <t>会议费</t>
  </si>
  <si>
    <t>培训费</t>
  </si>
  <si>
    <t>公务用车运行维护费</t>
  </si>
  <si>
    <t>公务车辆购置</t>
  </si>
  <si>
    <t>601</t>
  </si>
  <si>
    <t xml:space="preserve">  经贸局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</si>
</sst>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"/>
  </numFmts>
  <fonts count="53">
    <font>
      <sz val="9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b/>
      <sz val="15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sz val="8"/>
      <name val="宋体"/>
      <family val="0"/>
    </font>
    <font>
      <b/>
      <sz val="12"/>
      <name val="宋体"/>
      <family val="0"/>
    </font>
    <font>
      <b/>
      <sz val="16"/>
      <name val="黑体"/>
      <family val="3"/>
    </font>
    <font>
      <sz val="18"/>
      <name val="宋体"/>
      <family val="0"/>
    </font>
    <font>
      <sz val="12"/>
      <name val="宋体"/>
      <family val="0"/>
    </font>
    <font>
      <sz val="48"/>
      <name val="宋体"/>
      <family val="0"/>
    </font>
    <font>
      <b/>
      <sz val="20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u val="single"/>
      <sz val="12"/>
      <color indexed="1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0" fontId="14" fillId="6" borderId="0" applyNumberFormat="0" applyBorder="0" applyAlignment="0" applyProtection="0"/>
    <xf numFmtId="0" fontId="36" fillId="7" borderId="0" applyNumberFormat="0" applyBorder="0" applyAlignment="0" applyProtection="0"/>
    <xf numFmtId="0" fontId="37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9" borderId="2" applyNumberFormat="0" applyFont="0" applyAlignment="0" applyProtection="0"/>
    <xf numFmtId="0" fontId="36" fillId="10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6" fillId="11" borderId="0" applyNumberFormat="0" applyBorder="0" applyAlignment="0" applyProtection="0"/>
    <xf numFmtId="0" fontId="40" fillId="0" borderId="4" applyNumberFormat="0" applyFill="0" applyAlignment="0" applyProtection="0"/>
    <xf numFmtId="0" fontId="36" fillId="12" borderId="0" applyNumberFormat="0" applyBorder="0" applyAlignment="0" applyProtection="0"/>
    <xf numFmtId="0" fontId="46" fillId="13" borderId="5" applyNumberFormat="0" applyAlignment="0" applyProtection="0"/>
    <xf numFmtId="0" fontId="47" fillId="13" borderId="1" applyNumberFormat="0" applyAlignment="0" applyProtection="0"/>
    <xf numFmtId="0" fontId="48" fillId="14" borderId="6" applyNumberFormat="0" applyAlignment="0" applyProtection="0"/>
    <xf numFmtId="0" fontId="33" fillId="15" borderId="0" applyNumberFormat="0" applyBorder="0" applyAlignment="0" applyProtection="0"/>
    <xf numFmtId="0" fontId="36" fillId="16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7" borderId="0" applyNumberFormat="0" applyBorder="0" applyAlignment="0" applyProtection="0"/>
    <xf numFmtId="0" fontId="52" fillId="18" borderId="0" applyNumberFormat="0" applyBorder="0" applyAlignment="0" applyProtection="0"/>
    <xf numFmtId="0" fontId="33" fillId="19" borderId="0" applyNumberFormat="0" applyBorder="0" applyAlignment="0" applyProtection="0"/>
    <xf numFmtId="0" fontId="36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3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3" fillId="33" borderId="0" applyNumberFormat="0" applyBorder="0" applyAlignment="0" applyProtection="0"/>
    <xf numFmtId="0" fontId="36" fillId="34" borderId="0" applyNumberFormat="0" applyBorder="0" applyAlignment="0" applyProtection="0"/>
  </cellStyleXfs>
  <cellXfs count="129">
    <xf numFmtId="0" fontId="0" fillId="0" borderId="0" xfId="0" applyAlignment="1">
      <alignment vertical="center"/>
    </xf>
    <xf numFmtId="0" fontId="0" fillId="0" borderId="0" xfId="0" applyAlignment="1">
      <alignment horizontal="right" vertical="top"/>
    </xf>
    <xf numFmtId="0" fontId="1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Continuous" vertical="center"/>
    </xf>
    <xf numFmtId="0" fontId="0" fillId="0" borderId="10" xfId="0" applyBorder="1" applyAlignment="1">
      <alignment horizontal="centerContinuous" vertical="center"/>
    </xf>
    <xf numFmtId="0" fontId="0" fillId="0" borderId="9" xfId="0" applyBorder="1" applyAlignment="1">
      <alignment horizontal="centerContinuous" vertical="center"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0" fillId="0" borderId="9" xfId="0" applyNumberFormat="1" applyFont="1" applyFill="1" applyBorder="1" applyAlignment="1" applyProtection="1">
      <alignment vertical="center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vertical="center"/>
    </xf>
    <xf numFmtId="0" fontId="0" fillId="0" borderId="0" xfId="0" applyAlignment="1">
      <alignment horizontal="right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0" fillId="0" borderId="10" xfId="0" applyNumberFormat="1" applyFont="1" applyFill="1" applyBorder="1" applyAlignment="1" applyProtection="1">
      <alignment vertical="center"/>
      <protection/>
    </xf>
    <xf numFmtId="49" fontId="0" fillId="0" borderId="14" xfId="0" applyNumberFormat="1" applyFont="1" applyFill="1" applyBorder="1" applyAlignment="1" applyProtection="1">
      <alignment vertical="center"/>
      <protection/>
    </xf>
    <xf numFmtId="3" fontId="0" fillId="0" borderId="9" xfId="0" applyNumberFormat="1" applyFont="1" applyFill="1" applyBorder="1" applyAlignment="1" applyProtection="1">
      <alignment horizontal="right" vertical="center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176" fontId="0" fillId="0" borderId="10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9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9" fontId="2" fillId="0" borderId="10" xfId="0" applyNumberFormat="1" applyFont="1" applyFill="1" applyBorder="1" applyAlignment="1" applyProtection="1">
      <alignment horizontal="left" vertical="center"/>
      <protection/>
    </xf>
    <xf numFmtId="49" fontId="2" fillId="0" borderId="14" xfId="0" applyNumberFormat="1" applyFont="1" applyFill="1" applyBorder="1" applyAlignment="1" applyProtection="1">
      <alignment horizontal="left" vertical="center"/>
      <protection/>
    </xf>
    <xf numFmtId="4" fontId="2" fillId="0" borderId="10" xfId="0" applyNumberFormat="1" applyFont="1" applyFill="1" applyBorder="1" applyAlignment="1" applyProtection="1">
      <alignment horizontal="right" vertical="center"/>
      <protection/>
    </xf>
    <xf numFmtId="49" fontId="2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top"/>
    </xf>
    <xf numFmtId="0" fontId="3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0" fillId="0" borderId="15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3" xfId="0" applyFont="1" applyFill="1" applyBorder="1" applyAlignment="1">
      <alignment horizontal="center" vertical="center"/>
    </xf>
    <xf numFmtId="4" fontId="4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0" xfId="15" applyNumberFormat="1" applyFont="1" applyFill="1" applyBorder="1" applyAlignment="1" applyProtection="1">
      <alignment vertical="center"/>
      <protection/>
    </xf>
    <xf numFmtId="0" fontId="2" fillId="0" borderId="9" xfId="0" applyFont="1" applyFill="1" applyBorder="1" applyAlignment="1">
      <alignment horizontal="left" vertical="center"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14" xfId="0" applyFill="1" applyBorder="1" applyAlignment="1">
      <alignment horizontal="left" vertical="center"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NumberFormat="1" applyFill="1" applyBorder="1" applyAlignment="1" applyProtection="1">
      <alignment vertical="center"/>
      <protection/>
    </xf>
    <xf numFmtId="0" fontId="2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4" fontId="0" fillId="0" borderId="10" xfId="0" applyNumberFormat="1" applyFill="1" applyBorder="1" applyAlignment="1">
      <alignment horizontal="right" vertical="center"/>
    </xf>
    <xf numFmtId="0" fontId="0" fillId="0" borderId="11" xfId="0" applyFill="1" applyBorder="1" applyAlignment="1">
      <alignment horizontal="left" vertical="center"/>
    </xf>
    <xf numFmtId="4" fontId="0" fillId="0" borderId="16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Border="1" applyAlignment="1">
      <alignment vertical="center"/>
    </xf>
    <xf numFmtId="0" fontId="0" fillId="0" borderId="11" xfId="15" applyNumberFormat="1" applyFont="1" applyFill="1" applyBorder="1" applyAlignment="1" applyProtection="1">
      <alignment horizontal="left" vertical="center"/>
      <protection/>
    </xf>
    <xf numFmtId="0" fontId="0" fillId="0" borderId="10" xfId="15" applyNumberFormat="1" applyFont="1" applyFill="1" applyBorder="1" applyAlignment="1" applyProtection="1">
      <alignment horizontal="left" vertical="center"/>
      <protection/>
    </xf>
    <xf numFmtId="4" fontId="0" fillId="0" borderId="13" xfId="0" applyNumberFormat="1" applyFont="1" applyFill="1" applyBorder="1" applyAlignment="1" applyProtection="1">
      <alignment horizontal="right" vertical="center"/>
      <protection/>
    </xf>
    <xf numFmtId="0" fontId="2" fillId="0" borderId="10" xfId="0" applyFont="1" applyFill="1" applyBorder="1" applyAlignment="1">
      <alignment horizontal="left" vertical="center"/>
    </xf>
    <xf numFmtId="4" fontId="0" fillId="0" borderId="10" xfId="0" applyNumberFormat="1" applyFill="1" applyBorder="1" applyAlignment="1">
      <alignment horizontal="right" vertical="center" wrapText="1"/>
    </xf>
    <xf numFmtId="4" fontId="0" fillId="0" borderId="10" xfId="0" applyNumberFormat="1" applyFont="1" applyFill="1" applyBorder="1" applyAlignment="1">
      <alignment horizontal="right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right" vertical="center"/>
    </xf>
    <xf numFmtId="49" fontId="6" fillId="0" borderId="9" xfId="0" applyNumberFormat="1" applyFont="1" applyFill="1" applyBorder="1" applyAlignment="1" applyProtection="1">
      <alignment vertical="center"/>
      <protection/>
    </xf>
    <xf numFmtId="4" fontId="6" fillId="0" borderId="10" xfId="0" applyNumberFormat="1" applyFont="1" applyFill="1" applyBorder="1" applyAlignment="1" applyProtection="1">
      <alignment horizontal="center" vertical="center"/>
      <protection/>
    </xf>
    <xf numFmtId="49" fontId="6" fillId="0" borderId="10" xfId="0" applyNumberFormat="1" applyFont="1" applyFill="1" applyBorder="1" applyAlignment="1" applyProtection="1">
      <alignment vertical="center"/>
      <protection/>
    </xf>
    <xf numFmtId="49" fontId="0" fillId="0" borderId="11" xfId="0" applyNumberFormat="1" applyFont="1" applyFill="1" applyBorder="1" applyAlignment="1" applyProtection="1">
      <alignment vertical="center"/>
      <protection/>
    </xf>
    <xf numFmtId="0" fontId="3" fillId="0" borderId="0" xfId="0" applyFont="1" applyAlignment="1">
      <alignment horizontal="centerContinuous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4" fontId="2" fillId="0" borderId="10" xfId="0" applyNumberFormat="1" applyFont="1" applyFill="1" applyBorder="1" applyAlignment="1" applyProtection="1">
      <alignment horizontal="center" vertical="center"/>
      <protection/>
    </xf>
    <xf numFmtId="4" fontId="0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>
      <alignment vertical="center"/>
    </xf>
    <xf numFmtId="4" fontId="2" fillId="0" borderId="1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10" xfId="0" applyFont="1" applyBorder="1" applyAlignment="1">
      <alignment vertical="center"/>
    </xf>
    <xf numFmtId="4" fontId="2" fillId="0" borderId="10" xfId="0" applyNumberFormat="1" applyFont="1" applyFill="1" applyBorder="1" applyAlignment="1" applyProtection="1">
      <alignment horizontal="right" vertical="center"/>
      <protection locked="0"/>
    </xf>
    <xf numFmtId="0" fontId="0" fillId="0" borderId="10" xfId="0" applyFill="1" applyBorder="1" applyAlignment="1">
      <alignment horizontal="center" vertical="center"/>
    </xf>
    <xf numFmtId="4" fontId="0" fillId="0" borderId="10" xfId="0" applyNumberFormat="1" applyBorder="1" applyAlignment="1">
      <alignment vertical="center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right" vertical="top"/>
      <protection/>
    </xf>
    <xf numFmtId="0" fontId="2" fillId="0" borderId="0" xfId="0" applyFont="1" applyAlignment="1">
      <alignment horizontal="right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1" fillId="0" borderId="0" xfId="0" applyNumberFormat="1" applyFont="1" applyFill="1" applyAlignment="1" applyProtection="1">
      <alignment horizontal="centerContinuous"/>
      <protection/>
    </xf>
    <xf numFmtId="0" fontId="0" fillId="0" borderId="0" xfId="0" applyAlignment="1">
      <alignment horizontal="centerContinuous"/>
    </xf>
    <xf numFmtId="0" fontId="8" fillId="0" borderId="0" xfId="0" applyFont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0" fillId="0" borderId="16" xfId="0" applyBorder="1" applyAlignment="1">
      <alignment vertical="center"/>
    </xf>
    <xf numFmtId="4" fontId="2" fillId="0" borderId="16" xfId="0" applyNumberFormat="1" applyFont="1" applyFill="1" applyBorder="1" applyAlignment="1">
      <alignment horizontal="right" vertical="center"/>
    </xf>
    <xf numFmtId="4" fontId="2" fillId="0" borderId="13" xfId="0" applyNumberFormat="1" applyFont="1" applyFill="1" applyBorder="1" applyAlignment="1">
      <alignment horizontal="right" vertical="center"/>
    </xf>
    <xf numFmtId="0" fontId="2" fillId="0" borderId="9" xfId="0" applyFont="1" applyBorder="1" applyAlignment="1">
      <alignment vertical="center"/>
    </xf>
    <xf numFmtId="0" fontId="2" fillId="0" borderId="9" xfId="0" applyFont="1" applyFill="1" applyBorder="1" applyAlignment="1">
      <alignment horizontal="center"/>
    </xf>
    <xf numFmtId="0" fontId="2" fillId="0" borderId="9" xfId="0" applyFont="1" applyFill="1" applyBorder="1" applyAlignment="1">
      <alignment vertical="center"/>
    </xf>
    <xf numFmtId="4" fontId="2" fillId="0" borderId="12" xfId="0" applyNumberFormat="1" applyFont="1" applyFill="1" applyBorder="1" applyAlignment="1" applyProtection="1">
      <alignment horizontal="right" vertical="center"/>
      <protection/>
    </xf>
    <xf numFmtId="0" fontId="2" fillId="0" borderId="14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9" xfId="0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vertic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2" fillId="0" borderId="10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Border="1" applyAlignment="1">
      <alignment horizontal="left"/>
    </xf>
    <xf numFmtId="0" fontId="0" fillId="0" borderId="0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1830;&#24030;&#34920;\&#20108;&#19978;&#34920;(&#34920;&#20869;&#20844;&#24335;)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NFLKMB"/>
      <sheetName val="JIFLKMB"/>
      <sheetName val="树形图"/>
      <sheetName val="类J"/>
      <sheetName val="款J"/>
      <sheetName val="一级树形图G"/>
      <sheetName val="二级树形图G"/>
      <sheetName val="项G"/>
      <sheetName val="类G"/>
      <sheetName val="款G"/>
      <sheetName val="区本级2007年部门预算封面"/>
      <sheetName val="目录"/>
      <sheetName val="收支预算总表01表"/>
      <sheetName val="收入预算总表02表"/>
      <sheetName val="预算支出分类对应总表03表"/>
      <sheetName val="支出预算总表04表"/>
      <sheetName val="基本支出预算表05表"/>
      <sheetName val="工资福利支出预算表05表-1"/>
      <sheetName val="对个人和家庭补助支出预算表05表-2"/>
      <sheetName val="日常公用支出预算表05表-3"/>
      <sheetName val="项目支出预算表06表"/>
      <sheetName val="项目支出预算表(按经济分类)07表"/>
      <sheetName val="部门组织收入预算表08表"/>
      <sheetName val="政府采购预算09表"/>
      <sheetName val="人员情况基本数字表10表"/>
      <sheetName val="公用情况基本数字表11表"/>
      <sheetName val="人员工资情况表(在职)12表"/>
      <sheetName val="人员工资情况表(离退休及遗补人员)13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7"/>
  <sheetViews>
    <sheetView showGridLines="0" showZeros="0" workbookViewId="0" topLeftCell="A1">
      <selection activeCell="A6" sqref="A6"/>
    </sheetView>
  </sheetViews>
  <sheetFormatPr defaultColWidth="9.16015625" defaultRowHeight="12.75" customHeight="1"/>
  <cols>
    <col min="1" max="1" width="165.66015625" style="0" customWidth="1"/>
  </cols>
  <sheetData>
    <row r="1" ht="12.75" customHeight="1">
      <c r="A1" t="s">
        <v>0</v>
      </c>
    </row>
    <row r="2" ht="114" customHeight="1">
      <c r="A2" s="125" t="s">
        <v>1</v>
      </c>
    </row>
    <row r="3" ht="32.25" customHeight="1">
      <c r="A3" s="126"/>
    </row>
    <row r="4" ht="87.75" customHeight="1">
      <c r="A4" s="127" t="s">
        <v>2</v>
      </c>
    </row>
    <row r="5" ht="36.75" customHeight="1">
      <c r="A5" s="127" t="s">
        <v>3</v>
      </c>
    </row>
    <row r="6" ht="39" customHeight="1">
      <c r="A6" s="127" t="s">
        <v>4</v>
      </c>
    </row>
    <row r="7" ht="12.75" customHeight="1">
      <c r="A7" s="128"/>
    </row>
  </sheetData>
  <sheetProtection/>
  <printOptions/>
  <pageMargins left="0.75" right="0.75" top="1" bottom="1" header="0.5" footer="0.5"/>
  <pageSetup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8"/>
  <sheetViews>
    <sheetView showGridLines="0" showZeros="0" workbookViewId="0" topLeftCell="A1">
      <selection activeCell="B2" sqref="B2"/>
    </sheetView>
  </sheetViews>
  <sheetFormatPr defaultColWidth="9.16015625" defaultRowHeight="12.75" customHeight="1"/>
  <cols>
    <col min="1" max="1" width="13.5" style="0" customWidth="1"/>
    <col min="2" max="2" width="28" style="0" customWidth="1"/>
    <col min="3" max="3" width="11.5" style="0" customWidth="1"/>
    <col min="4" max="4" width="12.66015625" style="0" customWidth="1"/>
    <col min="5" max="5" width="16.66015625" style="0" customWidth="1"/>
    <col min="6" max="6" width="22.66015625" style="0" customWidth="1"/>
  </cols>
  <sheetData>
    <row r="1" ht="12.75" customHeight="1">
      <c r="F1" s="1"/>
    </row>
    <row r="2" spans="1:6" ht="26.25" customHeight="1">
      <c r="A2" s="70" t="s">
        <v>181</v>
      </c>
      <c r="B2" s="71"/>
      <c r="C2" s="71"/>
      <c r="D2" s="71"/>
      <c r="E2" s="71"/>
      <c r="F2" s="71"/>
    </row>
    <row r="3" ht="22.5" customHeight="1">
      <c r="F3" s="72" t="s">
        <v>36</v>
      </c>
    </row>
    <row r="4" spans="1:6" ht="27.75" customHeight="1">
      <c r="A4" s="11" t="s">
        <v>124</v>
      </c>
      <c r="B4" s="11" t="s">
        <v>125</v>
      </c>
      <c r="C4" s="11" t="s">
        <v>121</v>
      </c>
      <c r="D4" s="11" t="s">
        <v>126</v>
      </c>
      <c r="E4" s="11" t="s">
        <v>127</v>
      </c>
      <c r="F4" s="11" t="s">
        <v>129</v>
      </c>
    </row>
    <row r="5" spans="1:6" ht="15.75" customHeight="1">
      <c r="A5" s="15" t="s">
        <v>120</v>
      </c>
      <c r="B5" s="15" t="s">
        <v>120</v>
      </c>
      <c r="C5" s="15">
        <v>1</v>
      </c>
      <c r="D5" s="15">
        <v>2</v>
      </c>
      <c r="E5" s="15">
        <v>3</v>
      </c>
      <c r="F5" s="15" t="s">
        <v>120</v>
      </c>
    </row>
    <row r="6" spans="1:6" ht="20.25" customHeight="1">
      <c r="A6" s="73"/>
      <c r="B6" s="73" t="s">
        <v>121</v>
      </c>
      <c r="C6" s="74">
        <v>206.7</v>
      </c>
      <c r="D6" s="74">
        <v>151.41</v>
      </c>
      <c r="E6" s="74">
        <v>55.29</v>
      </c>
      <c r="F6" s="75"/>
    </row>
    <row r="7" spans="1:6" ht="20.25" customHeight="1">
      <c r="A7" s="73" t="s">
        <v>137</v>
      </c>
      <c r="B7" s="73" t="s">
        <v>138</v>
      </c>
      <c r="C7" s="74">
        <v>150.15</v>
      </c>
      <c r="D7" s="74">
        <v>150.15</v>
      </c>
      <c r="E7" s="74">
        <v>0</v>
      </c>
      <c r="F7" s="75"/>
    </row>
    <row r="8" spans="1:6" ht="20.25" customHeight="1">
      <c r="A8" s="73" t="s">
        <v>139</v>
      </c>
      <c r="B8" s="73" t="s">
        <v>140</v>
      </c>
      <c r="C8" s="74">
        <v>59.26</v>
      </c>
      <c r="D8" s="74">
        <v>59.26</v>
      </c>
      <c r="E8" s="74">
        <v>0</v>
      </c>
      <c r="F8" s="75"/>
    </row>
    <row r="9" spans="1:6" ht="20.25" customHeight="1">
      <c r="A9" s="73" t="s">
        <v>141</v>
      </c>
      <c r="B9" s="73" t="s">
        <v>142</v>
      </c>
      <c r="C9" s="74">
        <v>49.27</v>
      </c>
      <c r="D9" s="74">
        <v>49.27</v>
      </c>
      <c r="E9" s="74">
        <v>0</v>
      </c>
      <c r="F9" s="75"/>
    </row>
    <row r="10" spans="1:6" ht="20.25" customHeight="1">
      <c r="A10" s="73" t="s">
        <v>143</v>
      </c>
      <c r="B10" s="73" t="s">
        <v>144</v>
      </c>
      <c r="C10" s="74">
        <v>5.32</v>
      </c>
      <c r="D10" s="74">
        <v>5.32</v>
      </c>
      <c r="E10" s="74">
        <v>0</v>
      </c>
      <c r="F10" s="75"/>
    </row>
    <row r="11" spans="1:6" ht="20.25" customHeight="1">
      <c r="A11" s="73" t="s">
        <v>145</v>
      </c>
      <c r="B11" s="73" t="s">
        <v>146</v>
      </c>
      <c r="C11" s="74">
        <v>1.25</v>
      </c>
      <c r="D11" s="74">
        <v>1.25</v>
      </c>
      <c r="E11" s="74">
        <v>0</v>
      </c>
      <c r="F11" s="75"/>
    </row>
    <row r="12" spans="1:6" ht="20.25" customHeight="1">
      <c r="A12" s="73" t="s">
        <v>147</v>
      </c>
      <c r="B12" s="73" t="s">
        <v>148</v>
      </c>
      <c r="C12" s="74">
        <v>10.58</v>
      </c>
      <c r="D12" s="74">
        <v>10.58</v>
      </c>
      <c r="E12" s="74">
        <v>0</v>
      </c>
      <c r="F12" s="75"/>
    </row>
    <row r="13" spans="1:6" ht="20.25" customHeight="1">
      <c r="A13" s="73" t="s">
        <v>149</v>
      </c>
      <c r="B13" s="73" t="s">
        <v>150</v>
      </c>
      <c r="C13" s="74">
        <v>14.27</v>
      </c>
      <c r="D13" s="74">
        <v>14.27</v>
      </c>
      <c r="E13" s="74">
        <v>0</v>
      </c>
      <c r="F13" s="75"/>
    </row>
    <row r="14" spans="1:6" ht="20.25" customHeight="1">
      <c r="A14" s="73" t="s">
        <v>151</v>
      </c>
      <c r="B14" s="73" t="s">
        <v>152</v>
      </c>
      <c r="C14" s="74">
        <v>10.2</v>
      </c>
      <c r="D14" s="74">
        <v>10.2</v>
      </c>
      <c r="E14" s="74">
        <v>0</v>
      </c>
      <c r="F14" s="75"/>
    </row>
    <row r="15" spans="1:6" ht="20.25" customHeight="1">
      <c r="A15" s="73" t="s">
        <v>153</v>
      </c>
      <c r="B15" s="73" t="s">
        <v>154</v>
      </c>
      <c r="C15" s="74">
        <v>55.29</v>
      </c>
      <c r="D15" s="74">
        <v>0</v>
      </c>
      <c r="E15" s="74">
        <v>55.29</v>
      </c>
      <c r="F15" s="75"/>
    </row>
    <row r="16" spans="1:6" ht="20.25" customHeight="1">
      <c r="A16" s="73" t="s">
        <v>155</v>
      </c>
      <c r="B16" s="73" t="s">
        <v>156</v>
      </c>
      <c r="C16" s="74">
        <v>23.25</v>
      </c>
      <c r="D16" s="74">
        <v>0</v>
      </c>
      <c r="E16" s="74">
        <v>23.25</v>
      </c>
      <c r="F16" s="75"/>
    </row>
    <row r="17" spans="1:6" ht="20.25" customHeight="1">
      <c r="A17" s="73" t="s">
        <v>157</v>
      </c>
      <c r="B17" s="73" t="s">
        <v>158</v>
      </c>
      <c r="C17" s="74">
        <v>1.84</v>
      </c>
      <c r="D17" s="74">
        <v>0</v>
      </c>
      <c r="E17" s="74">
        <v>1.84</v>
      </c>
      <c r="F17" s="75"/>
    </row>
    <row r="18" spans="1:6" ht="20.25" customHeight="1">
      <c r="A18" s="73" t="s">
        <v>159</v>
      </c>
      <c r="B18" s="73" t="s">
        <v>160</v>
      </c>
      <c r="C18" s="74">
        <v>1</v>
      </c>
      <c r="D18" s="74">
        <v>0</v>
      </c>
      <c r="E18" s="74">
        <v>1</v>
      </c>
      <c r="F18" s="75"/>
    </row>
    <row r="19" spans="1:6" ht="20.25" customHeight="1">
      <c r="A19" s="73" t="s">
        <v>161</v>
      </c>
      <c r="B19" s="73" t="s">
        <v>162</v>
      </c>
      <c r="C19" s="74">
        <v>4</v>
      </c>
      <c r="D19" s="74">
        <v>0</v>
      </c>
      <c r="E19" s="74">
        <v>4</v>
      </c>
      <c r="F19" s="75"/>
    </row>
    <row r="20" spans="1:6" ht="20.25" customHeight="1">
      <c r="A20" s="73" t="s">
        <v>163</v>
      </c>
      <c r="B20" s="73" t="s">
        <v>164</v>
      </c>
      <c r="C20" s="74">
        <v>5.76</v>
      </c>
      <c r="D20" s="74">
        <v>0</v>
      </c>
      <c r="E20" s="74">
        <v>5.76</v>
      </c>
      <c r="F20" s="75"/>
    </row>
    <row r="21" spans="1:6" ht="20.25" customHeight="1">
      <c r="A21" s="73" t="s">
        <v>165</v>
      </c>
      <c r="B21" s="73" t="s">
        <v>166</v>
      </c>
      <c r="C21" s="74">
        <v>0.05</v>
      </c>
      <c r="D21" s="74">
        <v>0</v>
      </c>
      <c r="E21" s="74">
        <v>0.05</v>
      </c>
      <c r="F21" s="75"/>
    </row>
    <row r="22" spans="1:6" ht="20.25" customHeight="1">
      <c r="A22" s="73" t="s">
        <v>167</v>
      </c>
      <c r="B22" s="73" t="s">
        <v>168</v>
      </c>
      <c r="C22" s="74">
        <v>0.8</v>
      </c>
      <c r="D22" s="74">
        <v>0</v>
      </c>
      <c r="E22" s="74">
        <v>0.8</v>
      </c>
      <c r="F22" s="75"/>
    </row>
    <row r="23" spans="1:6" ht="20.25" customHeight="1">
      <c r="A23" s="73" t="s">
        <v>169</v>
      </c>
      <c r="B23" s="73" t="s">
        <v>170</v>
      </c>
      <c r="C23" s="74">
        <v>0.3</v>
      </c>
      <c r="D23" s="74">
        <v>0</v>
      </c>
      <c r="E23" s="74">
        <v>0.3</v>
      </c>
      <c r="F23" s="75"/>
    </row>
    <row r="24" spans="1:6" ht="20.25" customHeight="1">
      <c r="A24" s="73" t="s">
        <v>171</v>
      </c>
      <c r="B24" s="73" t="s">
        <v>172</v>
      </c>
      <c r="C24" s="74">
        <v>2.2</v>
      </c>
      <c r="D24" s="74">
        <v>0</v>
      </c>
      <c r="E24" s="74">
        <v>2.2</v>
      </c>
      <c r="F24" s="75"/>
    </row>
    <row r="25" spans="1:6" ht="20.25" customHeight="1">
      <c r="A25" s="73" t="s">
        <v>173</v>
      </c>
      <c r="B25" s="73" t="s">
        <v>174</v>
      </c>
      <c r="C25" s="74">
        <v>10.79</v>
      </c>
      <c r="D25" s="74">
        <v>0</v>
      </c>
      <c r="E25" s="74">
        <v>10.79</v>
      </c>
      <c r="F25" s="75"/>
    </row>
    <row r="26" spans="1:6" ht="20.25" customHeight="1">
      <c r="A26" s="73" t="s">
        <v>175</v>
      </c>
      <c r="B26" s="73" t="s">
        <v>176</v>
      </c>
      <c r="C26" s="74">
        <v>5.3</v>
      </c>
      <c r="D26" s="74">
        <v>0</v>
      </c>
      <c r="E26" s="74">
        <v>5.3</v>
      </c>
      <c r="F26" s="75"/>
    </row>
    <row r="27" spans="1:6" ht="20.25" customHeight="1">
      <c r="A27" s="73" t="s">
        <v>177</v>
      </c>
      <c r="B27" s="73" t="s">
        <v>178</v>
      </c>
      <c r="C27" s="74">
        <v>1.26</v>
      </c>
      <c r="D27" s="74">
        <v>1.26</v>
      </c>
      <c r="E27" s="74">
        <v>0</v>
      </c>
      <c r="F27" s="75"/>
    </row>
    <row r="28" spans="1:6" ht="20.25" customHeight="1">
      <c r="A28" s="73" t="s">
        <v>179</v>
      </c>
      <c r="B28" s="73" t="s">
        <v>180</v>
      </c>
      <c r="C28" s="74">
        <v>1.26</v>
      </c>
      <c r="D28" s="74">
        <v>1.26</v>
      </c>
      <c r="E28" s="74">
        <v>0</v>
      </c>
      <c r="F28" s="75"/>
    </row>
  </sheetData>
  <sheetProtection/>
  <printOptions gridLines="1"/>
  <pageMargins left="0.75" right="0.75" top="1" bottom="1" header="0.5" footer="0.5"/>
  <pageSetup horizontalDpi="600" verticalDpi="600" orientation="portrait" paperSize="9"/>
  <headerFooter scaleWithDoc="0" alignWithMargins="0">
    <oddHeader>&amp;C&amp;A</oddHeader>
    <oddFooter>&amp;C页(&amp;P)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26"/>
  <sheetViews>
    <sheetView showGridLines="0" showZeros="0" workbookViewId="0" topLeftCell="A1">
      <selection activeCell="A2" sqref="A2"/>
    </sheetView>
  </sheetViews>
  <sheetFormatPr defaultColWidth="9.16015625" defaultRowHeight="12.75" customHeight="1"/>
  <cols>
    <col min="1" max="1" width="20.33203125" style="0" customWidth="1"/>
    <col min="2" max="2" width="15.66015625" style="0" customWidth="1"/>
    <col min="3" max="3" width="28.33203125" style="0" customWidth="1"/>
    <col min="4" max="4" width="16.66015625" style="0" customWidth="1"/>
    <col min="5" max="5" width="32.16015625" style="0" customWidth="1"/>
    <col min="6" max="6" width="18.33203125" style="0" customWidth="1"/>
  </cols>
  <sheetData>
    <row r="1" spans="1:6" ht="12.75" customHeight="1">
      <c r="A1" s="37"/>
      <c r="B1" s="38"/>
      <c r="C1" s="38"/>
      <c r="D1" s="38"/>
      <c r="E1" s="38"/>
      <c r="F1" s="39"/>
    </row>
    <row r="2" spans="1:6" ht="30" customHeight="1">
      <c r="A2" s="40" t="s">
        <v>26</v>
      </c>
      <c r="B2" s="41"/>
      <c r="C2" s="41"/>
      <c r="D2" s="41"/>
      <c r="E2" s="41"/>
      <c r="F2" s="41"/>
    </row>
    <row r="3" spans="1:6" ht="12.75" customHeight="1">
      <c r="A3" s="42"/>
      <c r="B3" s="42"/>
      <c r="C3" s="43"/>
      <c r="D3" s="43"/>
      <c r="E3" s="44"/>
      <c r="F3" s="45" t="s">
        <v>36</v>
      </c>
    </row>
    <row r="4" spans="1:6" ht="23.25" customHeight="1">
      <c r="A4" s="46" t="s">
        <v>182</v>
      </c>
      <c r="B4" s="46"/>
      <c r="C4" s="46" t="s">
        <v>183</v>
      </c>
      <c r="D4" s="46"/>
      <c r="E4" s="46"/>
      <c r="F4" s="46"/>
    </row>
    <row r="5" spans="1:6" ht="18.75" customHeight="1">
      <c r="A5" s="46" t="s">
        <v>39</v>
      </c>
      <c r="B5" s="46" t="s">
        <v>40</v>
      </c>
      <c r="C5" s="46" t="s">
        <v>184</v>
      </c>
      <c r="D5" s="47" t="s">
        <v>40</v>
      </c>
      <c r="E5" s="46" t="s">
        <v>185</v>
      </c>
      <c r="F5" s="48" t="s">
        <v>40</v>
      </c>
    </row>
    <row r="6" spans="1:6" ht="18.75" customHeight="1">
      <c r="A6" s="49" t="s">
        <v>186</v>
      </c>
      <c r="B6" s="17">
        <v>0</v>
      </c>
      <c r="C6" s="50" t="s">
        <v>187</v>
      </c>
      <c r="D6" s="51">
        <v>0</v>
      </c>
      <c r="E6" s="52" t="s">
        <v>45</v>
      </c>
      <c r="F6" s="53">
        <v>0</v>
      </c>
    </row>
    <row r="7" spans="1:6" ht="18.75" customHeight="1">
      <c r="A7" s="54"/>
      <c r="B7" s="17"/>
      <c r="C7" s="50" t="s">
        <v>188</v>
      </c>
      <c r="D7" s="51">
        <v>0</v>
      </c>
      <c r="E7" s="52" t="s">
        <v>48</v>
      </c>
      <c r="F7" s="53">
        <v>0</v>
      </c>
    </row>
    <row r="8" spans="1:6" ht="18.75" customHeight="1">
      <c r="A8" s="54"/>
      <c r="B8" s="17"/>
      <c r="C8" s="50" t="s">
        <v>189</v>
      </c>
      <c r="D8" s="51">
        <v>0</v>
      </c>
      <c r="E8" s="52" t="s">
        <v>51</v>
      </c>
      <c r="F8" s="53">
        <v>0</v>
      </c>
    </row>
    <row r="9" spans="1:6" ht="18.75" customHeight="1">
      <c r="A9" s="49"/>
      <c r="B9" s="17"/>
      <c r="C9" s="50" t="s">
        <v>190</v>
      </c>
      <c r="D9" s="51">
        <v>0</v>
      </c>
      <c r="E9" s="52" t="s">
        <v>191</v>
      </c>
      <c r="F9" s="53">
        <v>0</v>
      </c>
    </row>
    <row r="10" spans="1:6" ht="18.75" customHeight="1">
      <c r="A10" s="49"/>
      <c r="B10" s="17"/>
      <c r="C10" s="50" t="s">
        <v>192</v>
      </c>
      <c r="D10" s="51">
        <v>0</v>
      </c>
      <c r="E10" s="52" t="s">
        <v>57</v>
      </c>
      <c r="F10" s="53">
        <v>0</v>
      </c>
    </row>
    <row r="11" spans="1:6" ht="18.75" customHeight="1">
      <c r="A11" s="54"/>
      <c r="B11" s="17"/>
      <c r="C11" s="50" t="s">
        <v>193</v>
      </c>
      <c r="D11" s="51">
        <v>0</v>
      </c>
      <c r="E11" s="52" t="s">
        <v>60</v>
      </c>
      <c r="F11" s="53">
        <v>0</v>
      </c>
    </row>
    <row r="12" spans="1:6" ht="18.75" customHeight="1">
      <c r="A12" s="54"/>
      <c r="B12" s="17"/>
      <c r="C12" s="50" t="s">
        <v>194</v>
      </c>
      <c r="D12" s="51">
        <v>0</v>
      </c>
      <c r="E12" s="52" t="s">
        <v>63</v>
      </c>
      <c r="F12" s="53">
        <v>0</v>
      </c>
    </row>
    <row r="13" spans="1:6" ht="18.75" customHeight="1">
      <c r="A13" s="55"/>
      <c r="B13" s="17"/>
      <c r="C13" s="50" t="s">
        <v>195</v>
      </c>
      <c r="D13" s="51">
        <v>0</v>
      </c>
      <c r="E13" s="52" t="s">
        <v>66</v>
      </c>
      <c r="F13" s="53">
        <v>0</v>
      </c>
    </row>
    <row r="14" spans="1:6" ht="18.75" customHeight="1">
      <c r="A14" s="55"/>
      <c r="B14" s="17"/>
      <c r="C14" s="50" t="s">
        <v>196</v>
      </c>
      <c r="D14" s="51">
        <v>0</v>
      </c>
      <c r="E14" s="52" t="s">
        <v>69</v>
      </c>
      <c r="F14" s="53">
        <v>0</v>
      </c>
    </row>
    <row r="15" spans="1:6" ht="18.75" customHeight="1">
      <c r="A15" s="55"/>
      <c r="B15" s="17"/>
      <c r="C15" s="50" t="s">
        <v>197</v>
      </c>
      <c r="D15" s="51">
        <v>0</v>
      </c>
      <c r="E15" s="52" t="s">
        <v>72</v>
      </c>
      <c r="F15" s="53">
        <v>0</v>
      </c>
    </row>
    <row r="16" spans="1:6" ht="18.75" customHeight="1">
      <c r="A16" s="56"/>
      <c r="B16" s="57"/>
      <c r="C16" s="50" t="s">
        <v>198</v>
      </c>
      <c r="D16" s="51">
        <v>0</v>
      </c>
      <c r="E16" s="58"/>
      <c r="F16" s="59">
        <v>0</v>
      </c>
    </row>
    <row r="17" spans="1:6" ht="18.75" customHeight="1">
      <c r="A17" s="60"/>
      <c r="B17" s="57"/>
      <c r="C17" s="50" t="s">
        <v>199</v>
      </c>
      <c r="D17" s="51">
        <v>0</v>
      </c>
      <c r="E17" s="58"/>
      <c r="F17" s="53">
        <v>0</v>
      </c>
    </row>
    <row r="18" spans="1:6" ht="18.75" customHeight="1">
      <c r="A18" s="60"/>
      <c r="B18" s="57"/>
      <c r="C18" s="50" t="s">
        <v>200</v>
      </c>
      <c r="D18" s="51">
        <v>0</v>
      </c>
      <c r="E18" s="58"/>
      <c r="F18" s="53">
        <v>0</v>
      </c>
    </row>
    <row r="19" spans="1:6" ht="18.75" customHeight="1">
      <c r="A19" s="55"/>
      <c r="B19" s="57"/>
      <c r="C19" s="50" t="s">
        <v>201</v>
      </c>
      <c r="D19" s="51">
        <v>0</v>
      </c>
      <c r="E19" s="58"/>
      <c r="F19" s="53">
        <v>0</v>
      </c>
    </row>
    <row r="20" spans="1:6" ht="18.75" customHeight="1">
      <c r="A20" s="55"/>
      <c r="B20" s="17"/>
      <c r="C20" s="50" t="s">
        <v>202</v>
      </c>
      <c r="D20" s="53">
        <v>0</v>
      </c>
      <c r="E20" s="61"/>
      <c r="F20" s="53">
        <v>0</v>
      </c>
    </row>
    <row r="21" spans="1:6" ht="18.75" customHeight="1">
      <c r="A21" s="56"/>
      <c r="B21" s="17"/>
      <c r="C21" s="60"/>
      <c r="D21" s="59"/>
      <c r="E21" s="62"/>
      <c r="F21" s="53">
        <v>0</v>
      </c>
    </row>
    <row r="22" spans="1:6" ht="18.75" customHeight="1">
      <c r="A22" s="60"/>
      <c r="B22" s="17"/>
      <c r="C22" s="60"/>
      <c r="D22" s="53"/>
      <c r="E22" s="62"/>
      <c r="F22" s="53">
        <v>0</v>
      </c>
    </row>
    <row r="23" spans="1:6" ht="18.75" customHeight="1">
      <c r="A23" s="60"/>
      <c r="B23" s="63"/>
      <c r="C23" s="64"/>
      <c r="D23" s="65"/>
      <c r="E23" s="49"/>
      <c r="F23" s="66"/>
    </row>
    <row r="24" spans="1:6" ht="18.75" customHeight="1">
      <c r="A24" s="67" t="s">
        <v>203</v>
      </c>
      <c r="B24" s="17">
        <v>0</v>
      </c>
      <c r="C24" s="68" t="s">
        <v>204</v>
      </c>
      <c r="D24" s="53">
        <f>SUM(D6:D20)</f>
        <v>0</v>
      </c>
      <c r="E24" s="69" t="s">
        <v>204</v>
      </c>
      <c r="F24" s="53">
        <f>SUM(F6:F15)</f>
        <v>0</v>
      </c>
    </row>
    <row r="25" spans="2:5" ht="12.75" customHeight="1">
      <c r="B25" s="18"/>
      <c r="E25" s="18"/>
    </row>
    <row r="26" ht="12.75" customHeight="1">
      <c r="C26" s="18"/>
    </row>
  </sheetData>
  <sheetProtection/>
  <mergeCells count="3">
    <mergeCell ref="A3:B3"/>
    <mergeCell ref="A4:B4"/>
    <mergeCell ref="C4:F4"/>
  </mergeCells>
  <printOptions gridLines="1"/>
  <pageMargins left="0.75" right="0.75" top="1" bottom="1" header="0.5" footer="0.5"/>
  <pageSetup horizontalDpi="600" verticalDpi="600" orientation="landscape"/>
  <headerFooter scaleWithDoc="0" alignWithMargins="0">
    <oddHeader>&amp;C&amp;A</oddHeader>
    <oddFooter>&amp;C页(&amp;P)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15"/>
  <sheetViews>
    <sheetView showGridLines="0" showZeros="0" tabSelected="1" workbookViewId="0" topLeftCell="A1">
      <selection activeCell="D13" sqref="D13"/>
    </sheetView>
  </sheetViews>
  <sheetFormatPr defaultColWidth="9.16015625" defaultRowHeight="11.25"/>
  <cols>
    <col min="1" max="1" width="21.66015625" style="0" customWidth="1"/>
    <col min="2" max="2" width="45.16015625" style="0" customWidth="1"/>
    <col min="3" max="3" width="22.16015625" style="0" customWidth="1"/>
    <col min="4" max="4" width="22" style="0" customWidth="1"/>
  </cols>
  <sheetData>
    <row r="1" ht="16.5" customHeight="1">
      <c r="D1" s="1"/>
    </row>
    <row r="2" spans="1:4" ht="27" customHeight="1">
      <c r="A2" s="2" t="s">
        <v>30</v>
      </c>
      <c r="B2" s="2"/>
      <c r="C2" s="2"/>
      <c r="D2" s="2"/>
    </row>
    <row r="3" ht="17.25" customHeight="1">
      <c r="D3" s="19" t="s">
        <v>36</v>
      </c>
    </row>
    <row r="4" spans="1:4" ht="21.75" customHeight="1">
      <c r="A4" s="28" t="s">
        <v>99</v>
      </c>
      <c r="B4" s="28" t="s">
        <v>205</v>
      </c>
      <c r="C4" s="29" t="s">
        <v>206</v>
      </c>
      <c r="D4" s="28" t="s">
        <v>207</v>
      </c>
    </row>
    <row r="5" spans="1:4" ht="20.25" customHeight="1">
      <c r="A5" s="28"/>
      <c r="B5" s="28"/>
      <c r="C5" s="29"/>
      <c r="D5" s="28"/>
    </row>
    <row r="6" spans="1:4" ht="27.75" customHeight="1">
      <c r="A6" s="28"/>
      <c r="B6" s="28"/>
      <c r="C6" s="29"/>
      <c r="D6" s="28"/>
    </row>
    <row r="7" spans="1:4" ht="21.75" customHeight="1">
      <c r="A7" s="30" t="s">
        <v>120</v>
      </c>
      <c r="B7" s="31" t="s">
        <v>120</v>
      </c>
      <c r="C7" s="31">
        <v>1</v>
      </c>
      <c r="D7" s="32" t="s">
        <v>120</v>
      </c>
    </row>
    <row r="8" spans="1:5" ht="21.75" customHeight="1">
      <c r="A8" s="33"/>
      <c r="B8" s="34" t="s">
        <v>121</v>
      </c>
      <c r="C8" s="35">
        <v>10.5</v>
      </c>
      <c r="D8" s="36"/>
      <c r="E8" s="18"/>
    </row>
    <row r="9" spans="1:6" ht="30" customHeight="1">
      <c r="A9" s="33" t="s">
        <v>122</v>
      </c>
      <c r="B9" s="34" t="s">
        <v>123</v>
      </c>
      <c r="C9" s="35">
        <v>10.5</v>
      </c>
      <c r="D9" s="36"/>
      <c r="E9" s="18"/>
      <c r="F9" s="18"/>
    </row>
    <row r="10" spans="1:4" ht="36" customHeight="1">
      <c r="A10" s="33" t="s">
        <v>208</v>
      </c>
      <c r="B10" s="34" t="s">
        <v>209</v>
      </c>
      <c r="C10" s="35">
        <v>10.5</v>
      </c>
      <c r="D10" s="36"/>
    </row>
    <row r="11" spans="2:3" ht="21.75" customHeight="1">
      <c r="B11" s="18"/>
      <c r="C11" s="18"/>
    </row>
    <row r="12" ht="21.75" customHeight="1">
      <c r="B12" s="18"/>
    </row>
    <row r="13" ht="21.75" customHeight="1"/>
    <row r="14" ht="21.75" customHeight="1"/>
    <row r="15" spans="2:3" ht="21.75" customHeight="1">
      <c r="B15" s="18"/>
      <c r="C15" s="18"/>
    </row>
    <row r="16" ht="21.75" customHeight="1"/>
    <row r="17" ht="21.75" customHeight="1"/>
    <row r="18" ht="21.75" customHeight="1"/>
    <row r="19" ht="21.75" customHeight="1"/>
  </sheetData>
  <sheetProtection/>
  <mergeCells count="4">
    <mergeCell ref="A4:A6"/>
    <mergeCell ref="B4:B6"/>
    <mergeCell ref="C4:C6"/>
    <mergeCell ref="D4:D6"/>
  </mergeCells>
  <printOptions horizontalCentered="1"/>
  <pageMargins left="0.31" right="0.59" top="0.98" bottom="0.98" header="0.51" footer="0.51"/>
  <pageSetup horizontalDpi="600" verticalDpi="600" orientation="landscape" paperSize="9" scale="64"/>
</worksheet>
</file>

<file path=xl/worksheets/sheet13.xml><?xml version="1.0" encoding="utf-8"?>
<worksheet xmlns="http://schemas.openxmlformats.org/spreadsheetml/2006/main" xmlns:r="http://schemas.openxmlformats.org/officeDocument/2006/relationships">
  <dimension ref="A2:J14"/>
  <sheetViews>
    <sheetView showGridLines="0" showZeros="0" workbookViewId="0" topLeftCell="A1">
      <selection activeCell="B2" sqref="B2"/>
    </sheetView>
  </sheetViews>
  <sheetFormatPr defaultColWidth="9.16015625" defaultRowHeight="12.75" customHeight="1"/>
  <cols>
    <col min="1" max="3" width="9.16015625" style="0" customWidth="1"/>
    <col min="4" max="4" width="14" style="0" customWidth="1"/>
    <col min="5" max="5" width="21.83203125" style="0" customWidth="1"/>
    <col min="6" max="6" width="19" style="0" customWidth="1"/>
    <col min="7" max="7" width="18.5" style="0" customWidth="1"/>
    <col min="8" max="8" width="9.16015625" style="0" customWidth="1"/>
    <col min="9" max="9" width="12.5" style="0" customWidth="1"/>
    <col min="10" max="10" width="17.83203125" style="0" customWidth="1"/>
  </cols>
  <sheetData>
    <row r="2" spans="1:10" ht="25.5" customHeight="1">
      <c r="A2" s="2" t="s">
        <v>32</v>
      </c>
      <c r="B2" s="3"/>
      <c r="C2" s="3"/>
      <c r="D2" s="3"/>
      <c r="E2" s="3"/>
      <c r="F2" s="3"/>
      <c r="G2" s="3"/>
      <c r="H2" s="3"/>
      <c r="I2" s="3"/>
      <c r="J2" s="3"/>
    </row>
    <row r="4" spans="1:10" ht="21.75" customHeight="1">
      <c r="A4" s="7" t="s">
        <v>124</v>
      </c>
      <c r="B4" s="7"/>
      <c r="C4" s="8"/>
      <c r="D4" s="9" t="s">
        <v>99</v>
      </c>
      <c r="E4" s="9" t="s">
        <v>100</v>
      </c>
      <c r="F4" s="9" t="s">
        <v>210</v>
      </c>
      <c r="G4" s="9" t="s">
        <v>211</v>
      </c>
      <c r="H4" s="9" t="s">
        <v>212</v>
      </c>
      <c r="I4" s="9" t="s">
        <v>213</v>
      </c>
      <c r="J4" s="20" t="s">
        <v>214</v>
      </c>
    </row>
    <row r="5" spans="1:10" ht="27" customHeight="1">
      <c r="A5" s="21" t="s">
        <v>215</v>
      </c>
      <c r="B5" s="21" t="s">
        <v>216</v>
      </c>
      <c r="C5" s="22" t="s">
        <v>217</v>
      </c>
      <c r="D5" s="9"/>
      <c r="E5" s="9"/>
      <c r="F5" s="9"/>
      <c r="G5" s="9"/>
      <c r="H5" s="9"/>
      <c r="I5" s="9"/>
      <c r="J5" s="20"/>
    </row>
    <row r="6" spans="1:10" ht="13.5" customHeight="1">
      <c r="A6" s="15" t="s">
        <v>120</v>
      </c>
      <c r="B6" s="15" t="s">
        <v>120</v>
      </c>
      <c r="C6" s="15" t="s">
        <v>120</v>
      </c>
      <c r="D6" s="13" t="s">
        <v>120</v>
      </c>
      <c r="E6" s="13" t="s">
        <v>120</v>
      </c>
      <c r="F6" s="13" t="s">
        <v>120</v>
      </c>
      <c r="G6" s="13" t="s">
        <v>120</v>
      </c>
      <c r="H6" s="13">
        <v>2</v>
      </c>
      <c r="I6" s="13">
        <v>3</v>
      </c>
      <c r="J6" s="13" t="s">
        <v>120</v>
      </c>
    </row>
    <row r="7" spans="1:10" ht="13.5" customHeight="1">
      <c r="A7" s="16"/>
      <c r="B7" s="16"/>
      <c r="C7" s="16"/>
      <c r="D7" s="16"/>
      <c r="E7" s="16"/>
      <c r="F7" s="23"/>
      <c r="G7" s="24"/>
      <c r="H7" s="25"/>
      <c r="I7" s="26"/>
      <c r="J7" s="27"/>
    </row>
    <row r="8" spans="1:10" ht="12.75" customHeight="1">
      <c r="A8" s="18"/>
      <c r="C8" s="18"/>
      <c r="D8" s="18"/>
      <c r="E8" s="18"/>
      <c r="F8" s="18"/>
      <c r="G8" s="18"/>
      <c r="H8" s="18"/>
      <c r="I8" s="18"/>
      <c r="J8" s="18"/>
    </row>
    <row r="9" spans="1:10" ht="12.75" customHeight="1">
      <c r="A9" s="18"/>
      <c r="B9" s="18"/>
      <c r="D9" s="18"/>
      <c r="E9" s="18"/>
      <c r="F9" s="18"/>
      <c r="H9" s="18"/>
      <c r="I9" s="18"/>
      <c r="J9" s="18"/>
    </row>
    <row r="10" spans="1:10" ht="12.75" customHeight="1">
      <c r="A10" s="18"/>
      <c r="B10" s="18"/>
      <c r="C10" s="18"/>
      <c r="E10" s="18"/>
      <c r="F10" s="18"/>
      <c r="J10" s="18"/>
    </row>
    <row r="11" spans="2:6" ht="12.75" customHeight="1">
      <c r="B11" s="18"/>
      <c r="D11" s="18"/>
      <c r="E11" s="18"/>
      <c r="F11" s="18"/>
    </row>
    <row r="12" spans="4:6" ht="12.75" customHeight="1">
      <c r="D12" s="18"/>
      <c r="E12" s="18"/>
      <c r="F12" s="18"/>
    </row>
    <row r="13" spans="5:6" ht="12.75" customHeight="1">
      <c r="E13" s="18"/>
      <c r="F13" s="18"/>
    </row>
    <row r="14" ht="12.75" customHeight="1">
      <c r="D14" s="18"/>
    </row>
  </sheetData>
  <sheetProtection/>
  <mergeCells count="7">
    <mergeCell ref="D4:D5"/>
    <mergeCell ref="E4:E5"/>
    <mergeCell ref="F4:F5"/>
    <mergeCell ref="G4:G5"/>
    <mergeCell ref="H4:H5"/>
    <mergeCell ref="I4:I5"/>
    <mergeCell ref="J4:J5"/>
  </mergeCells>
  <printOptions gridLines="1"/>
  <pageMargins left="0.75" right="0.75" top="1" bottom="1" header="0.5" footer="0.5"/>
  <pageSetup horizontalDpi="600" verticalDpi="600" orientation="landscape"/>
  <headerFooter scaleWithDoc="0" alignWithMargins="0">
    <oddHeader>&amp;C&amp;A</oddHeader>
    <oddFooter>&amp;C页(&amp;P)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16"/>
  <sheetViews>
    <sheetView showGridLines="0" showZeros="0" workbookViewId="0" topLeftCell="A1">
      <selection activeCell="C3" sqref="C3"/>
    </sheetView>
  </sheetViews>
  <sheetFormatPr defaultColWidth="9.16015625" defaultRowHeight="12.75" customHeight="1"/>
  <cols>
    <col min="1" max="1" width="14.33203125" style="0" customWidth="1"/>
    <col min="2" max="2" width="21.5" style="0" customWidth="1"/>
    <col min="3" max="3" width="12" style="0" customWidth="1"/>
    <col min="4" max="4" width="13.5" style="0" customWidth="1"/>
    <col min="5" max="5" width="11.16015625" style="0" customWidth="1"/>
    <col min="6" max="6" width="10.33203125" style="0" customWidth="1"/>
    <col min="7" max="7" width="11.16015625" style="0" customWidth="1"/>
    <col min="8" max="8" width="13.66015625" style="0" customWidth="1"/>
    <col min="9" max="9" width="16.83203125" style="0" customWidth="1"/>
    <col min="10" max="10" width="13.33203125" style="0" customWidth="1"/>
  </cols>
  <sheetData>
    <row r="1" ht="12.75" customHeight="1">
      <c r="H1" s="1"/>
    </row>
    <row r="2" spans="1:10" ht="23.25" customHeight="1">
      <c r="A2" s="2" t="s">
        <v>218</v>
      </c>
      <c r="B2" s="3"/>
      <c r="C2" s="3"/>
      <c r="D2" s="3"/>
      <c r="E2" s="3"/>
      <c r="F2" s="3"/>
      <c r="G2" s="3"/>
      <c r="H2" s="3"/>
      <c r="I2" s="3"/>
      <c r="J2" s="3"/>
    </row>
    <row r="3" ht="24" customHeight="1">
      <c r="J3" s="19" t="s">
        <v>36</v>
      </c>
    </row>
    <row r="4" spans="1:10" ht="19.5" customHeight="1">
      <c r="A4" s="4" t="s">
        <v>99</v>
      </c>
      <c r="B4" s="4" t="s">
        <v>100</v>
      </c>
      <c r="C4" s="4" t="s">
        <v>121</v>
      </c>
      <c r="D4" s="5" t="s">
        <v>219</v>
      </c>
      <c r="E4" s="6" t="s">
        <v>220</v>
      </c>
      <c r="F4" s="7"/>
      <c r="G4" s="8"/>
      <c r="H4" s="9" t="s">
        <v>221</v>
      </c>
      <c r="I4" s="9" t="s">
        <v>222</v>
      </c>
      <c r="J4" s="20" t="s">
        <v>223</v>
      </c>
    </row>
    <row r="5" spans="1:10" ht="32.25" customHeight="1">
      <c r="A5" s="4"/>
      <c r="B5" s="4"/>
      <c r="C5" s="4"/>
      <c r="D5" s="5"/>
      <c r="E5" s="10" t="s">
        <v>108</v>
      </c>
      <c r="F5" s="11" t="s">
        <v>224</v>
      </c>
      <c r="G5" s="12" t="s">
        <v>225</v>
      </c>
      <c r="H5" s="9"/>
      <c r="I5" s="9"/>
      <c r="J5" s="20"/>
    </row>
    <row r="6" spans="1:10" ht="18.75" customHeight="1">
      <c r="A6" s="13" t="s">
        <v>120</v>
      </c>
      <c r="B6" s="14" t="s">
        <v>120</v>
      </c>
      <c r="C6" s="13">
        <v>1</v>
      </c>
      <c r="D6" s="13">
        <v>2</v>
      </c>
      <c r="E6" s="15">
        <v>3</v>
      </c>
      <c r="F6" s="15">
        <v>4</v>
      </c>
      <c r="G6" s="15">
        <v>5</v>
      </c>
      <c r="H6" s="13">
        <v>6</v>
      </c>
      <c r="I6" s="13">
        <v>7</v>
      </c>
      <c r="J6" s="13">
        <v>8</v>
      </c>
    </row>
    <row r="7" spans="1:10" ht="18.75" customHeight="1">
      <c r="A7" s="16"/>
      <c r="B7" s="16" t="s">
        <v>121</v>
      </c>
      <c r="C7" s="17">
        <v>6.5</v>
      </c>
      <c r="D7" s="17">
        <v>0</v>
      </c>
      <c r="E7" s="17">
        <v>4</v>
      </c>
      <c r="F7" s="17">
        <v>4</v>
      </c>
      <c r="G7" s="17">
        <v>0</v>
      </c>
      <c r="H7" s="17">
        <v>2.2</v>
      </c>
      <c r="I7" s="17">
        <v>0</v>
      </c>
      <c r="J7" s="17">
        <v>0.3</v>
      </c>
    </row>
    <row r="8" spans="1:10" ht="18.75" customHeight="1">
      <c r="A8" s="16" t="s">
        <v>226</v>
      </c>
      <c r="B8" s="16" t="s">
        <v>123</v>
      </c>
      <c r="C8" s="17">
        <v>6.5</v>
      </c>
      <c r="D8" s="17">
        <v>0</v>
      </c>
      <c r="E8" s="17">
        <v>4</v>
      </c>
      <c r="F8" s="17">
        <v>4</v>
      </c>
      <c r="G8" s="17">
        <v>0</v>
      </c>
      <c r="H8" s="17">
        <v>2.2</v>
      </c>
      <c r="I8" s="17">
        <v>0</v>
      </c>
      <c r="J8" s="17">
        <v>0.3</v>
      </c>
    </row>
    <row r="9" spans="1:10" ht="18.75" customHeight="1">
      <c r="A9" s="16" t="s">
        <v>208</v>
      </c>
      <c r="B9" s="16" t="s">
        <v>227</v>
      </c>
      <c r="C9" s="17">
        <v>6.5</v>
      </c>
      <c r="D9" s="17">
        <v>0</v>
      </c>
      <c r="E9" s="17">
        <v>4</v>
      </c>
      <c r="F9" s="17">
        <v>4</v>
      </c>
      <c r="G9" s="17">
        <v>0</v>
      </c>
      <c r="H9" s="17">
        <v>2.2</v>
      </c>
      <c r="I9" s="17">
        <v>0</v>
      </c>
      <c r="J9" s="17">
        <v>0.3</v>
      </c>
    </row>
    <row r="10" spans="2:10" ht="12.75" customHeight="1">
      <c r="B10" s="18"/>
      <c r="J10" s="18"/>
    </row>
    <row r="11" spans="2:10" ht="12.75" customHeight="1">
      <c r="B11" s="18"/>
      <c r="C11" s="18"/>
      <c r="D11" s="18"/>
      <c r="J11" s="18"/>
    </row>
    <row r="12" spans="3:10" ht="12.75" customHeight="1">
      <c r="C12" s="18"/>
      <c r="J12" s="18"/>
    </row>
    <row r="13" ht="12.75" customHeight="1">
      <c r="J13" s="18"/>
    </row>
    <row r="14" ht="12.75" customHeight="1">
      <c r="J14" s="18"/>
    </row>
    <row r="16" ht="12.75" customHeight="1">
      <c r="E16" s="18"/>
    </row>
  </sheetData>
  <sheetProtection/>
  <mergeCells count="7">
    <mergeCell ref="A4:A5"/>
    <mergeCell ref="B4:B5"/>
    <mergeCell ref="C4:C5"/>
    <mergeCell ref="D4:D5"/>
    <mergeCell ref="H4:H5"/>
    <mergeCell ref="I4:I5"/>
    <mergeCell ref="J4:J5"/>
  </mergeCells>
  <printOptions gridLines="1"/>
  <pageMargins left="0.75" right="0.75" top="1" bottom="1" header="0.5" footer="0.5"/>
  <pageSetup horizontalDpi="600" verticalDpi="600" orientation="landscape"/>
  <headerFooter scaleWithDoc="0" alignWithMargins="0">
    <oddHeader>&amp;C&amp;A</oddHeader>
    <oddFooter>&amp;C页(&amp;P)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6"/>
  <sheetViews>
    <sheetView showGridLines="0" showZeros="0" workbookViewId="0" topLeftCell="A1">
      <selection activeCell="K15" sqref="K15"/>
    </sheetView>
  </sheetViews>
  <sheetFormatPr defaultColWidth="9.16015625" defaultRowHeight="12.75" customHeight="1"/>
  <cols>
    <col min="1" max="1" width="9.83203125" style="0" customWidth="1"/>
    <col min="2" max="9" width="9.16015625" style="0" customWidth="1"/>
    <col min="10" max="10" width="2.33203125" style="0" customWidth="1"/>
    <col min="11" max="11" width="14.16015625" style="0" customWidth="1"/>
    <col min="12" max="12" width="49.33203125" style="0" customWidth="1"/>
  </cols>
  <sheetData>
    <row r="1" spans="1:12" ht="31.5" customHeight="1">
      <c r="A1" s="116" t="s">
        <v>5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</row>
    <row r="2" spans="1:12" ht="12.75" customHeight="1">
      <c r="A2" s="117"/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</row>
    <row r="4" spans="1:12" ht="27" customHeight="1">
      <c r="A4" s="118" t="s">
        <v>6</v>
      </c>
      <c r="B4" s="119" t="s">
        <v>7</v>
      </c>
      <c r="C4" s="119"/>
      <c r="D4" s="119"/>
      <c r="E4" s="119"/>
      <c r="F4" s="119"/>
      <c r="G4" s="119"/>
      <c r="H4" s="119"/>
      <c r="I4" s="119"/>
      <c r="J4" s="119"/>
      <c r="K4" s="123" t="s">
        <v>8</v>
      </c>
      <c r="L4" s="123" t="s">
        <v>9</v>
      </c>
    </row>
    <row r="5" spans="1:12" ht="27" customHeight="1">
      <c r="A5" s="118" t="s">
        <v>10</v>
      </c>
      <c r="B5" s="119" t="s">
        <v>11</v>
      </c>
      <c r="C5" s="119"/>
      <c r="D5" s="119"/>
      <c r="E5" s="119"/>
      <c r="F5" s="119"/>
      <c r="G5" s="119"/>
      <c r="H5" s="119"/>
      <c r="I5" s="119"/>
      <c r="J5" s="119"/>
      <c r="K5" s="123" t="s">
        <v>12</v>
      </c>
      <c r="L5" s="123"/>
    </row>
    <row r="6" spans="1:12" ht="27" customHeight="1">
      <c r="A6" s="118" t="s">
        <v>13</v>
      </c>
      <c r="B6" s="119" t="s">
        <v>14</v>
      </c>
      <c r="C6" s="119"/>
      <c r="D6" s="119"/>
      <c r="E6" s="119"/>
      <c r="F6" s="119"/>
      <c r="G6" s="119"/>
      <c r="H6" s="119"/>
      <c r="I6" s="119"/>
      <c r="J6" s="119"/>
      <c r="K6" s="123" t="s">
        <v>12</v>
      </c>
      <c r="L6" s="123"/>
    </row>
    <row r="7" spans="1:12" ht="27" customHeight="1">
      <c r="A7" s="118" t="s">
        <v>15</v>
      </c>
      <c r="B7" s="119" t="s">
        <v>16</v>
      </c>
      <c r="C7" s="119"/>
      <c r="D7" s="119"/>
      <c r="E7" s="119"/>
      <c r="F7" s="119"/>
      <c r="G7" s="119"/>
      <c r="H7" s="119"/>
      <c r="I7" s="119"/>
      <c r="J7" s="119"/>
      <c r="K7" s="123" t="s">
        <v>12</v>
      </c>
      <c r="L7" s="123"/>
    </row>
    <row r="8" spans="1:12" ht="27" customHeight="1">
      <c r="A8" s="118" t="s">
        <v>17</v>
      </c>
      <c r="B8" s="119" t="s">
        <v>18</v>
      </c>
      <c r="C8" s="119"/>
      <c r="D8" s="119"/>
      <c r="E8" s="119"/>
      <c r="F8" s="119"/>
      <c r="G8" s="119"/>
      <c r="H8" s="119"/>
      <c r="I8" s="119"/>
      <c r="J8" s="119"/>
      <c r="K8" s="123" t="s">
        <v>12</v>
      </c>
      <c r="L8" s="123"/>
    </row>
    <row r="9" spans="1:12" ht="27" customHeight="1">
      <c r="A9" s="118" t="s">
        <v>19</v>
      </c>
      <c r="B9" s="119" t="s">
        <v>20</v>
      </c>
      <c r="C9" s="119"/>
      <c r="D9" s="119"/>
      <c r="E9" s="119"/>
      <c r="F9" s="119"/>
      <c r="G9" s="119"/>
      <c r="H9" s="119"/>
      <c r="I9" s="119"/>
      <c r="J9" s="119"/>
      <c r="K9" s="123" t="s">
        <v>12</v>
      </c>
      <c r="L9" s="123"/>
    </row>
    <row r="10" spans="1:12" ht="27" customHeight="1">
      <c r="A10" s="118" t="s">
        <v>21</v>
      </c>
      <c r="B10" s="119" t="s">
        <v>22</v>
      </c>
      <c r="C10" s="119"/>
      <c r="D10" s="119"/>
      <c r="E10" s="119"/>
      <c r="F10" s="119"/>
      <c r="G10" s="119"/>
      <c r="H10" s="119"/>
      <c r="I10" s="119"/>
      <c r="J10" s="119"/>
      <c r="K10" s="123" t="s">
        <v>12</v>
      </c>
      <c r="L10" s="123"/>
    </row>
    <row r="11" spans="1:12" ht="27" customHeight="1">
      <c r="A11" s="118" t="s">
        <v>23</v>
      </c>
      <c r="B11" s="119" t="s">
        <v>24</v>
      </c>
      <c r="C11" s="119"/>
      <c r="D11" s="119"/>
      <c r="E11" s="119"/>
      <c r="F11" s="119"/>
      <c r="G11" s="119"/>
      <c r="H11" s="119"/>
      <c r="I11" s="119"/>
      <c r="J11" s="119"/>
      <c r="K11" s="123" t="s">
        <v>12</v>
      </c>
      <c r="L11" s="123"/>
    </row>
    <row r="12" spans="1:12" ht="27" customHeight="1">
      <c r="A12" s="118" t="s">
        <v>25</v>
      </c>
      <c r="B12" s="119" t="s">
        <v>26</v>
      </c>
      <c r="C12" s="119"/>
      <c r="D12" s="119"/>
      <c r="E12" s="119"/>
      <c r="F12" s="119"/>
      <c r="G12" s="119"/>
      <c r="H12" s="119"/>
      <c r="I12" s="119"/>
      <c r="J12" s="119"/>
      <c r="K12" s="123" t="s">
        <v>27</v>
      </c>
      <c r="L12" s="123" t="s">
        <v>28</v>
      </c>
    </row>
    <row r="13" spans="1:12" ht="27" customHeight="1">
      <c r="A13" s="118" t="s">
        <v>29</v>
      </c>
      <c r="B13" s="119" t="s">
        <v>30</v>
      </c>
      <c r="C13" s="119"/>
      <c r="D13" s="119"/>
      <c r="E13" s="119"/>
      <c r="F13" s="119"/>
      <c r="G13" s="119"/>
      <c r="H13" s="119"/>
      <c r="I13" s="119"/>
      <c r="J13" s="119"/>
      <c r="K13" s="123" t="s">
        <v>12</v>
      </c>
      <c r="L13" s="123"/>
    </row>
    <row r="14" spans="1:12" ht="27" customHeight="1">
      <c r="A14" s="118" t="s">
        <v>31</v>
      </c>
      <c r="B14" s="119" t="s">
        <v>32</v>
      </c>
      <c r="C14" s="119"/>
      <c r="D14" s="119"/>
      <c r="E14" s="119"/>
      <c r="F14" s="119"/>
      <c r="G14" s="119"/>
      <c r="H14" s="119"/>
      <c r="I14" s="119"/>
      <c r="J14" s="119"/>
      <c r="K14" s="123" t="s">
        <v>27</v>
      </c>
      <c r="L14" s="123" t="s">
        <v>33</v>
      </c>
    </row>
    <row r="15" spans="1:12" ht="36" customHeight="1">
      <c r="A15" s="120" t="s">
        <v>34</v>
      </c>
      <c r="B15" s="121" t="s">
        <v>35</v>
      </c>
      <c r="C15" s="121"/>
      <c r="D15" s="121"/>
      <c r="E15" s="121"/>
      <c r="F15" s="121"/>
      <c r="G15" s="121"/>
      <c r="H15" s="121"/>
      <c r="I15" s="121"/>
      <c r="J15" s="121"/>
      <c r="K15" s="124" t="s">
        <v>12</v>
      </c>
      <c r="L15" s="124"/>
    </row>
    <row r="16" spans="1:10" ht="12.75" customHeight="1">
      <c r="A16" s="122"/>
      <c r="B16" s="122"/>
      <c r="C16" s="122"/>
      <c r="D16" s="122"/>
      <c r="E16" s="122"/>
      <c r="F16" s="122"/>
      <c r="G16" s="122"/>
      <c r="H16" s="122"/>
      <c r="I16" s="122"/>
      <c r="J16" s="122"/>
    </row>
  </sheetData>
  <sheetProtection/>
  <mergeCells count="13">
    <mergeCell ref="A1:L1"/>
    <mergeCell ref="B4:J4"/>
    <mergeCell ref="B5:J5"/>
    <mergeCell ref="B6:J6"/>
    <mergeCell ref="B7:J7"/>
    <mergeCell ref="B8:J8"/>
    <mergeCell ref="B9:J9"/>
    <mergeCell ref="B10:J10"/>
    <mergeCell ref="B11:J11"/>
    <mergeCell ref="B12:J12"/>
    <mergeCell ref="B13:J13"/>
    <mergeCell ref="B14:J14"/>
    <mergeCell ref="B15:J15"/>
  </mergeCells>
  <printOptions gridLines="1"/>
  <pageMargins left="0.75" right="0.75" top="1" bottom="1" header="0.5" footer="0.5"/>
  <pageSetup horizontalDpi="600" verticalDpi="600" orientation="landscape"/>
  <headerFooter scaleWithDoc="0" alignWithMargins="0">
    <oddHeader>&amp;C&amp;A</oddHeader>
    <oddFooter>&amp;C页(&amp;P)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5"/>
  <sheetViews>
    <sheetView showGridLines="0" showZeros="0" workbookViewId="0" topLeftCell="A1">
      <selection activeCell="H17" sqref="H17"/>
    </sheetView>
  </sheetViews>
  <sheetFormatPr defaultColWidth="9.16015625" defaultRowHeight="11.25"/>
  <cols>
    <col min="1" max="1" width="44.16015625" style="0" customWidth="1"/>
    <col min="2" max="2" width="26.66015625" style="0" customWidth="1"/>
    <col min="3" max="3" width="39" style="0" customWidth="1"/>
    <col min="4" max="4" width="25" style="0" customWidth="1"/>
    <col min="5" max="5" width="28.5" style="0" customWidth="1"/>
    <col min="6" max="6" width="17.66015625" style="0" customWidth="1"/>
  </cols>
  <sheetData>
    <row r="1" spans="4:6" ht="17.25" customHeight="1">
      <c r="D1" s="98"/>
      <c r="F1" s="1"/>
    </row>
    <row r="2" spans="1:6" ht="21" customHeight="1">
      <c r="A2" s="99" t="s">
        <v>7</v>
      </c>
      <c r="B2" s="99"/>
      <c r="C2" s="99"/>
      <c r="D2" s="99"/>
      <c r="E2" s="100"/>
      <c r="F2" s="100"/>
    </row>
    <row r="3" spans="2:6" ht="21" customHeight="1">
      <c r="B3" s="101"/>
      <c r="C3" s="101"/>
      <c r="D3" s="95"/>
      <c r="F3" s="95" t="s">
        <v>36</v>
      </c>
    </row>
    <row r="4" spans="1:6" ht="23.25" customHeight="1">
      <c r="A4" s="78" t="s">
        <v>37</v>
      </c>
      <c r="B4" s="29"/>
      <c r="C4" s="28" t="s">
        <v>38</v>
      </c>
      <c r="D4" s="28"/>
      <c r="E4" s="28"/>
      <c r="F4" s="28"/>
    </row>
    <row r="5" spans="1:6" ht="15.75" customHeight="1">
      <c r="A5" s="78" t="s">
        <v>39</v>
      </c>
      <c r="B5" s="30" t="s">
        <v>40</v>
      </c>
      <c r="C5" s="102" t="s">
        <v>41</v>
      </c>
      <c r="D5" s="103" t="s">
        <v>40</v>
      </c>
      <c r="E5" s="104" t="s">
        <v>42</v>
      </c>
      <c r="F5" s="13" t="s">
        <v>40</v>
      </c>
    </row>
    <row r="6" spans="1:6" ht="19.5" customHeight="1">
      <c r="A6" s="80" t="s">
        <v>43</v>
      </c>
      <c r="B6" s="35">
        <v>186.7</v>
      </c>
      <c r="C6" s="60" t="s">
        <v>44</v>
      </c>
      <c r="D6" s="35">
        <v>206.7</v>
      </c>
      <c r="E6" s="60" t="s">
        <v>45</v>
      </c>
      <c r="F6" s="17">
        <v>150.15</v>
      </c>
    </row>
    <row r="7" spans="1:6" ht="19.5" customHeight="1">
      <c r="A7" s="80" t="s">
        <v>46</v>
      </c>
      <c r="B7" s="35">
        <v>186.7</v>
      </c>
      <c r="C7" s="60" t="s">
        <v>47</v>
      </c>
      <c r="D7" s="35">
        <v>0</v>
      </c>
      <c r="E7" s="56" t="s">
        <v>48</v>
      </c>
      <c r="F7" s="17">
        <v>55.29</v>
      </c>
    </row>
    <row r="8" spans="1:6" ht="19.5" customHeight="1">
      <c r="A8" s="83" t="s">
        <v>49</v>
      </c>
      <c r="B8" s="35">
        <v>0</v>
      </c>
      <c r="C8" s="56" t="s">
        <v>50</v>
      </c>
      <c r="D8" s="35">
        <v>0</v>
      </c>
      <c r="E8" s="56" t="s">
        <v>51</v>
      </c>
      <c r="F8" s="17">
        <v>1.26</v>
      </c>
    </row>
    <row r="9" spans="1:6" ht="19.5" customHeight="1">
      <c r="A9" s="83" t="s">
        <v>52</v>
      </c>
      <c r="B9" s="35">
        <v>0</v>
      </c>
      <c r="C9" s="56" t="s">
        <v>53</v>
      </c>
      <c r="D9" s="35">
        <v>0</v>
      </c>
      <c r="E9" s="56" t="s">
        <v>54</v>
      </c>
      <c r="F9" s="17">
        <v>0</v>
      </c>
    </row>
    <row r="10" spans="1:6" ht="19.5" customHeight="1">
      <c r="A10" s="83" t="s">
        <v>55</v>
      </c>
      <c r="B10" s="35">
        <v>0</v>
      </c>
      <c r="C10" s="56" t="s">
        <v>56</v>
      </c>
      <c r="D10" s="35">
        <v>0</v>
      </c>
      <c r="E10" s="56" t="s">
        <v>57</v>
      </c>
      <c r="F10" s="17">
        <v>0</v>
      </c>
    </row>
    <row r="11" spans="1:6" ht="19.5" customHeight="1">
      <c r="A11" s="56" t="s">
        <v>58</v>
      </c>
      <c r="B11" s="35">
        <v>0</v>
      </c>
      <c r="C11" s="56" t="s">
        <v>59</v>
      </c>
      <c r="D11" s="35">
        <v>0</v>
      </c>
      <c r="E11" s="56" t="s">
        <v>60</v>
      </c>
      <c r="F11" s="17">
        <v>0</v>
      </c>
    </row>
    <row r="12" spans="1:6" ht="19.5" customHeight="1">
      <c r="A12" s="60" t="s">
        <v>61</v>
      </c>
      <c r="B12" s="35">
        <v>0</v>
      </c>
      <c r="C12" s="56" t="s">
        <v>62</v>
      </c>
      <c r="D12" s="35">
        <v>0</v>
      </c>
      <c r="E12" s="56" t="s">
        <v>63</v>
      </c>
      <c r="F12" s="17">
        <v>0</v>
      </c>
    </row>
    <row r="13" spans="1:6" ht="19.5" customHeight="1">
      <c r="A13" s="60" t="s">
        <v>64</v>
      </c>
      <c r="B13" s="35">
        <v>0</v>
      </c>
      <c r="C13" s="105" t="s">
        <v>65</v>
      </c>
      <c r="D13" s="35">
        <v>0</v>
      </c>
      <c r="E13" s="56" t="s">
        <v>66</v>
      </c>
      <c r="F13" s="17">
        <v>0</v>
      </c>
    </row>
    <row r="14" spans="1:6" ht="19.5" customHeight="1">
      <c r="A14" s="56" t="s">
        <v>67</v>
      </c>
      <c r="B14" s="35">
        <v>0</v>
      </c>
      <c r="C14" s="105" t="s">
        <v>68</v>
      </c>
      <c r="D14" s="35">
        <v>0</v>
      </c>
      <c r="E14" s="56" t="s">
        <v>69</v>
      </c>
      <c r="F14" s="17">
        <v>0</v>
      </c>
    </row>
    <row r="15" spans="1:6" ht="19.5" customHeight="1">
      <c r="A15" s="60" t="s">
        <v>70</v>
      </c>
      <c r="B15" s="35">
        <v>20</v>
      </c>
      <c r="C15" s="105" t="s">
        <v>71</v>
      </c>
      <c r="D15" s="35">
        <v>0</v>
      </c>
      <c r="E15" s="56" t="s">
        <v>72</v>
      </c>
      <c r="F15" s="17">
        <v>0</v>
      </c>
    </row>
    <row r="16" spans="1:6" ht="19.5" customHeight="1">
      <c r="A16" s="60" t="s">
        <v>73</v>
      </c>
      <c r="B16" s="35">
        <v>0</v>
      </c>
      <c r="C16" s="105" t="s">
        <v>74</v>
      </c>
      <c r="D16" s="35">
        <v>0</v>
      </c>
      <c r="E16" s="60"/>
      <c r="F16" s="106"/>
    </row>
    <row r="17" spans="1:6" ht="19.5" customHeight="1">
      <c r="A17" s="60" t="s">
        <v>75</v>
      </c>
      <c r="B17" s="35">
        <v>20</v>
      </c>
      <c r="C17" s="105" t="s">
        <v>76</v>
      </c>
      <c r="D17" s="35">
        <v>0</v>
      </c>
      <c r="E17" s="60"/>
      <c r="F17" s="60"/>
    </row>
    <row r="18" spans="1:6" ht="19.5" customHeight="1">
      <c r="A18" s="86" t="s">
        <v>77</v>
      </c>
      <c r="B18" s="35">
        <v>0</v>
      </c>
      <c r="C18" s="105" t="s">
        <v>78</v>
      </c>
      <c r="D18" s="35">
        <v>0</v>
      </c>
      <c r="E18" s="60"/>
      <c r="F18" s="60"/>
    </row>
    <row r="19" spans="1:6" ht="19.5" customHeight="1">
      <c r="A19" s="60" t="s">
        <v>79</v>
      </c>
      <c r="B19" s="35">
        <v>0</v>
      </c>
      <c r="C19" s="105" t="s">
        <v>80</v>
      </c>
      <c r="D19" s="35">
        <v>0</v>
      </c>
      <c r="E19" s="60"/>
      <c r="F19" s="60"/>
    </row>
    <row r="20" spans="1:6" ht="19.5" customHeight="1">
      <c r="A20" s="60" t="s">
        <v>81</v>
      </c>
      <c r="B20" s="35">
        <v>0</v>
      </c>
      <c r="C20" s="105" t="s">
        <v>82</v>
      </c>
      <c r="D20" s="35">
        <v>0</v>
      </c>
      <c r="E20" s="60"/>
      <c r="F20" s="60"/>
    </row>
    <row r="21" spans="1:6" ht="19.5" customHeight="1">
      <c r="A21" s="56" t="s">
        <v>83</v>
      </c>
      <c r="B21" s="35">
        <v>0</v>
      </c>
      <c r="C21" s="105" t="s">
        <v>84</v>
      </c>
      <c r="D21" s="35">
        <v>0</v>
      </c>
      <c r="E21" s="60"/>
      <c r="F21" s="60"/>
    </row>
    <row r="22" spans="1:6" ht="18.75" customHeight="1">
      <c r="A22" s="83"/>
      <c r="B22" s="107"/>
      <c r="C22" s="56" t="s">
        <v>85</v>
      </c>
      <c r="D22" s="35">
        <v>0</v>
      </c>
      <c r="E22" s="60"/>
      <c r="F22" s="60"/>
    </row>
    <row r="23" spans="1:6" ht="18.75" customHeight="1">
      <c r="A23" s="83"/>
      <c r="B23" s="84"/>
      <c r="C23" s="56" t="s">
        <v>86</v>
      </c>
      <c r="D23" s="35">
        <v>0</v>
      </c>
      <c r="E23" s="60"/>
      <c r="F23" s="60"/>
    </row>
    <row r="24" spans="1:6" ht="18.75" customHeight="1">
      <c r="A24" s="83"/>
      <c r="B24" s="84"/>
      <c r="C24" s="56" t="s">
        <v>87</v>
      </c>
      <c r="D24" s="35">
        <v>0</v>
      </c>
      <c r="E24" s="60"/>
      <c r="F24" s="60"/>
    </row>
    <row r="25" spans="1:6" ht="18.75" customHeight="1">
      <c r="A25" s="83"/>
      <c r="B25" s="84"/>
      <c r="C25" s="56" t="s">
        <v>88</v>
      </c>
      <c r="D25" s="35">
        <v>0</v>
      </c>
      <c r="E25" s="60"/>
      <c r="F25" s="60"/>
    </row>
    <row r="26" spans="1:6" ht="18.75" customHeight="1">
      <c r="A26" s="83"/>
      <c r="B26" s="84"/>
      <c r="C26" s="56" t="s">
        <v>89</v>
      </c>
      <c r="D26" s="35">
        <v>0</v>
      </c>
      <c r="E26" s="60"/>
      <c r="F26" s="60"/>
    </row>
    <row r="27" spans="1:6" ht="17.25" customHeight="1">
      <c r="A27" s="83"/>
      <c r="B27" s="84"/>
      <c r="C27" s="56" t="s">
        <v>90</v>
      </c>
      <c r="D27" s="35">
        <v>0</v>
      </c>
      <c r="E27" s="60"/>
      <c r="F27" s="60"/>
    </row>
    <row r="28" spans="1:6" ht="18.75" customHeight="1">
      <c r="A28" s="83"/>
      <c r="B28" s="84"/>
      <c r="C28" s="56" t="s">
        <v>91</v>
      </c>
      <c r="D28" s="35">
        <v>0</v>
      </c>
      <c r="E28" s="60"/>
      <c r="F28" s="60"/>
    </row>
    <row r="29" spans="1:6" ht="18.75" customHeight="1">
      <c r="A29" s="83"/>
      <c r="B29" s="84"/>
      <c r="C29" s="56" t="s">
        <v>92</v>
      </c>
      <c r="D29" s="35">
        <v>0</v>
      </c>
      <c r="E29" s="60"/>
      <c r="F29" s="60"/>
    </row>
    <row r="30" spans="1:6" ht="18.75" customHeight="1">
      <c r="A30" s="83"/>
      <c r="B30" s="108"/>
      <c r="C30" s="56" t="s">
        <v>93</v>
      </c>
      <c r="D30" s="35">
        <v>0</v>
      </c>
      <c r="E30" s="60"/>
      <c r="F30" s="60"/>
    </row>
    <row r="31" spans="1:6" ht="21" customHeight="1">
      <c r="A31" s="109"/>
      <c r="B31" s="108"/>
      <c r="C31" s="56" t="s">
        <v>94</v>
      </c>
      <c r="D31" s="35">
        <v>0</v>
      </c>
      <c r="E31" s="60"/>
      <c r="F31" s="60"/>
    </row>
    <row r="32" spans="1:6" ht="21" customHeight="1">
      <c r="A32" s="109"/>
      <c r="B32" s="108"/>
      <c r="C32" s="56" t="s">
        <v>95</v>
      </c>
      <c r="D32" s="35">
        <v>0</v>
      </c>
      <c r="E32" s="60"/>
      <c r="F32" s="60"/>
    </row>
    <row r="33" spans="1:6" s="97" customFormat="1" ht="18.75" customHeight="1">
      <c r="A33" s="110"/>
      <c r="B33" s="35"/>
      <c r="C33" s="86" t="s">
        <v>96</v>
      </c>
      <c r="D33" s="35">
        <v>0</v>
      </c>
      <c r="E33" s="87"/>
      <c r="F33" s="88"/>
    </row>
    <row r="34" spans="1:6" ht="19.5" customHeight="1">
      <c r="A34" s="111"/>
      <c r="B34" s="112">
        <v>0</v>
      </c>
      <c r="C34" s="113"/>
      <c r="D34" s="112"/>
      <c r="E34" s="56"/>
      <c r="F34" s="114"/>
    </row>
    <row r="35" spans="1:6" ht="19.5" customHeight="1">
      <c r="A35" s="78" t="s">
        <v>97</v>
      </c>
      <c r="B35" s="89">
        <f>B21+B20+B19+B15+B6</f>
        <v>206.7</v>
      </c>
      <c r="C35" s="78" t="s">
        <v>98</v>
      </c>
      <c r="D35" s="35">
        <f>SUM(D6:D33)</f>
        <v>206.7</v>
      </c>
      <c r="E35" s="115" t="s">
        <v>98</v>
      </c>
      <c r="F35" s="17">
        <v>206.7</v>
      </c>
    </row>
    <row r="36" spans="3:6" ht="11.25">
      <c r="C36" s="18"/>
      <c r="D36" s="18"/>
      <c r="E36" s="18"/>
      <c r="F36" s="18"/>
    </row>
    <row r="37" spans="3:5" ht="11.25">
      <c r="C37" s="18"/>
      <c r="D37" s="18"/>
      <c r="E37" s="18"/>
    </row>
    <row r="38" spans="3:5" ht="11.25">
      <c r="C38" s="18"/>
      <c r="D38" s="18"/>
      <c r="E38" s="18"/>
    </row>
    <row r="39" spans="3:5" ht="11.25">
      <c r="C39" s="18"/>
      <c r="D39" s="18"/>
      <c r="E39" s="18"/>
    </row>
    <row r="40" spans="3:5" ht="11.25">
      <c r="C40" s="18"/>
      <c r="D40" s="18"/>
      <c r="E40" s="18"/>
    </row>
    <row r="41" spans="3:5" ht="11.25">
      <c r="C41" s="18"/>
      <c r="D41" s="18"/>
      <c r="E41" s="18"/>
    </row>
    <row r="42" ht="11.25">
      <c r="C42" s="18"/>
    </row>
    <row r="43" ht="11.25">
      <c r="C43" s="18"/>
    </row>
    <row r="45" ht="11.25">
      <c r="C45" s="18"/>
    </row>
  </sheetData>
  <sheetProtection/>
  <mergeCells count="2">
    <mergeCell ref="A4:B4"/>
    <mergeCell ref="C4:F4"/>
  </mergeCells>
  <printOptions horizontalCentered="1" verticalCentered="1"/>
  <pageMargins left="0.33" right="0.75" top="0.88" bottom="0.98" header="0.51" footer="0.51"/>
  <pageSetup horizontalDpi="300" verticalDpi="300" orientation="landscape" paperSize="9" scale="75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6"/>
  <sheetViews>
    <sheetView showGridLines="0" showZeros="0" workbookViewId="0" topLeftCell="F1">
      <selection activeCell="A1" sqref="A1"/>
    </sheetView>
  </sheetViews>
  <sheetFormatPr defaultColWidth="9.16015625" defaultRowHeight="11.25"/>
  <cols>
    <col min="1" max="1" width="13.66015625" style="0" customWidth="1"/>
    <col min="2" max="2" width="27.33203125" style="0" customWidth="1"/>
    <col min="3" max="3" width="15" style="0" customWidth="1"/>
    <col min="4" max="8" width="11.66015625" style="0" customWidth="1"/>
    <col min="9" max="9" width="11.5" style="0" customWidth="1"/>
    <col min="10" max="12" width="9.16015625" style="0" customWidth="1"/>
    <col min="13" max="14" width="13.66015625" style="0" customWidth="1"/>
    <col min="15" max="15" width="9.16015625" style="0" customWidth="1"/>
    <col min="16" max="16" width="13.66015625" style="0" customWidth="1"/>
    <col min="17" max="20" width="12" style="0" customWidth="1"/>
  </cols>
  <sheetData>
    <row r="1" ht="14.25" customHeight="1">
      <c r="T1" s="94"/>
    </row>
    <row r="2" spans="1:20" ht="20.25" customHeight="1">
      <c r="A2" s="2" t="s">
        <v>11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8:20" ht="21.75" customHeight="1">
      <c r="R3" s="95" t="s">
        <v>36</v>
      </c>
      <c r="S3" s="95"/>
      <c r="T3" s="95"/>
    </row>
    <row r="4" spans="1:20" s="96" customFormat="1" ht="26.25" customHeight="1">
      <c r="A4" s="92" t="s">
        <v>99</v>
      </c>
      <c r="B4" s="92" t="s">
        <v>100</v>
      </c>
      <c r="C4" s="92" t="s">
        <v>101</v>
      </c>
      <c r="D4" s="7" t="s">
        <v>102</v>
      </c>
      <c r="E4" s="7"/>
      <c r="F4" s="7"/>
      <c r="G4" s="7"/>
      <c r="H4" s="7"/>
      <c r="I4" s="7"/>
      <c r="J4" s="7"/>
      <c r="K4" s="7"/>
      <c r="L4" s="7"/>
      <c r="M4" s="7" t="s">
        <v>103</v>
      </c>
      <c r="N4" s="7"/>
      <c r="O4" s="7"/>
      <c r="P4" s="7"/>
      <c r="Q4" s="92" t="s">
        <v>104</v>
      </c>
      <c r="R4" s="92" t="s">
        <v>105</v>
      </c>
      <c r="S4" s="92" t="s">
        <v>106</v>
      </c>
      <c r="T4" s="92" t="s">
        <v>107</v>
      </c>
    </row>
    <row r="5" spans="1:20" s="96" customFormat="1" ht="16.5" customHeight="1">
      <c r="A5" s="92"/>
      <c r="B5" s="92"/>
      <c r="C5" s="92"/>
      <c r="D5" s="92" t="s">
        <v>108</v>
      </c>
      <c r="E5" s="92" t="s">
        <v>109</v>
      </c>
      <c r="F5" s="92" t="s">
        <v>110</v>
      </c>
      <c r="G5" s="92" t="s">
        <v>111</v>
      </c>
      <c r="H5" s="92" t="s">
        <v>112</v>
      </c>
      <c r="I5" s="92" t="s">
        <v>113</v>
      </c>
      <c r="J5" s="92" t="s">
        <v>114</v>
      </c>
      <c r="K5" s="92" t="s">
        <v>115</v>
      </c>
      <c r="L5" s="92" t="s">
        <v>116</v>
      </c>
      <c r="M5" s="92" t="s">
        <v>108</v>
      </c>
      <c r="N5" s="92" t="s">
        <v>117</v>
      </c>
      <c r="O5" s="92" t="s">
        <v>118</v>
      </c>
      <c r="P5" s="92" t="s">
        <v>119</v>
      </c>
      <c r="Q5" s="92"/>
      <c r="R5" s="92"/>
      <c r="S5" s="92"/>
      <c r="T5" s="92"/>
    </row>
    <row r="6" spans="1:20" ht="24" customHeight="1">
      <c r="A6" s="92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</row>
    <row r="7" spans="1:20" ht="20.25" customHeight="1">
      <c r="A7" s="90" t="s">
        <v>120</v>
      </c>
      <c r="B7" s="90" t="s">
        <v>120</v>
      </c>
      <c r="C7" s="90">
        <v>1</v>
      </c>
      <c r="D7" s="90">
        <v>2</v>
      </c>
      <c r="E7" s="90">
        <v>3</v>
      </c>
      <c r="F7" s="21">
        <v>4</v>
      </c>
      <c r="G7" s="21">
        <v>5</v>
      </c>
      <c r="H7" s="21">
        <v>6</v>
      </c>
      <c r="I7" s="15">
        <v>7</v>
      </c>
      <c r="J7" s="15">
        <v>8</v>
      </c>
      <c r="K7" s="15">
        <v>9</v>
      </c>
      <c r="L7" s="15">
        <v>10</v>
      </c>
      <c r="M7" s="21">
        <v>11</v>
      </c>
      <c r="N7" s="21">
        <v>12</v>
      </c>
      <c r="O7" s="21">
        <v>13</v>
      </c>
      <c r="P7" s="21">
        <v>14</v>
      </c>
      <c r="Q7" s="90">
        <v>15</v>
      </c>
      <c r="R7" s="21">
        <v>16</v>
      </c>
      <c r="S7" s="21">
        <v>17</v>
      </c>
      <c r="T7" s="15">
        <v>18</v>
      </c>
    </row>
    <row r="8" spans="1:21" ht="19.5" customHeight="1">
      <c r="A8" s="93"/>
      <c r="B8" s="93" t="s">
        <v>121</v>
      </c>
      <c r="C8" s="17">
        <v>206.7</v>
      </c>
      <c r="D8" s="17">
        <v>186.7</v>
      </c>
      <c r="E8" s="17">
        <v>186.7</v>
      </c>
      <c r="F8" s="17">
        <v>0</v>
      </c>
      <c r="G8" s="17">
        <v>0</v>
      </c>
      <c r="H8" s="17">
        <v>0</v>
      </c>
      <c r="I8" s="17">
        <v>0</v>
      </c>
      <c r="J8" s="17">
        <v>0</v>
      </c>
      <c r="K8" s="17">
        <v>0</v>
      </c>
      <c r="L8" s="17">
        <v>0</v>
      </c>
      <c r="M8" s="17">
        <v>20</v>
      </c>
      <c r="N8" s="17">
        <v>0</v>
      </c>
      <c r="O8" s="17">
        <v>20</v>
      </c>
      <c r="P8" s="17">
        <v>0</v>
      </c>
      <c r="Q8" s="17">
        <v>0</v>
      </c>
      <c r="R8" s="17">
        <v>0</v>
      </c>
      <c r="S8" s="26">
        <v>0</v>
      </c>
      <c r="T8" s="17">
        <v>0</v>
      </c>
      <c r="U8" s="18"/>
    </row>
    <row r="9" spans="1:21" ht="19.5" customHeight="1">
      <c r="A9" s="93" t="s">
        <v>122</v>
      </c>
      <c r="B9" s="93" t="s">
        <v>123</v>
      </c>
      <c r="C9" s="17">
        <v>206.7</v>
      </c>
      <c r="D9" s="17">
        <v>186.7</v>
      </c>
      <c r="E9" s="17">
        <v>186.7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7">
        <v>20</v>
      </c>
      <c r="N9" s="17">
        <v>0</v>
      </c>
      <c r="O9" s="17">
        <v>20</v>
      </c>
      <c r="P9" s="17">
        <v>0</v>
      </c>
      <c r="Q9" s="17">
        <v>0</v>
      </c>
      <c r="R9" s="17">
        <v>0</v>
      </c>
      <c r="S9" s="26">
        <v>0</v>
      </c>
      <c r="T9" s="17">
        <v>0</v>
      </c>
      <c r="U9" s="18"/>
    </row>
    <row r="10" spans="1:20" ht="24" customHeight="1">
      <c r="A10" s="18"/>
      <c r="B10" s="18"/>
      <c r="C10" s="18"/>
      <c r="D10" s="18"/>
      <c r="L10" s="18"/>
      <c r="M10" s="18"/>
      <c r="P10" s="18"/>
      <c r="Q10" s="18"/>
      <c r="R10" s="18"/>
      <c r="S10" s="18"/>
      <c r="T10" s="18"/>
    </row>
    <row r="11" spans="2:20" ht="24" customHeight="1">
      <c r="B11" s="18"/>
      <c r="C11" s="18"/>
      <c r="D11" s="18"/>
      <c r="E11" s="18"/>
      <c r="H11" s="18"/>
      <c r="I11" s="18"/>
      <c r="J11" s="18"/>
      <c r="K11" s="18"/>
      <c r="L11" s="18"/>
      <c r="M11" s="18"/>
      <c r="Q11" s="18"/>
      <c r="R11" s="18"/>
      <c r="S11" s="18"/>
      <c r="T11" s="18"/>
    </row>
    <row r="12" spans="2:20" ht="24" customHeight="1">
      <c r="B12" s="18"/>
      <c r="E12" s="18"/>
      <c r="L12" s="18"/>
      <c r="M12" s="18"/>
      <c r="Q12" s="18"/>
      <c r="R12" s="18"/>
      <c r="S12" s="18"/>
      <c r="T12" s="18"/>
    </row>
    <row r="13" spans="18:19" ht="24" customHeight="1">
      <c r="R13" s="18"/>
      <c r="S13" s="18"/>
    </row>
    <row r="14" spans="16:18" ht="24" customHeight="1">
      <c r="P14" s="18"/>
      <c r="R14" s="18"/>
    </row>
    <row r="15" spans="1:18" ht="24" customHeight="1">
      <c r="A15" s="18"/>
      <c r="Q15" s="18"/>
      <c r="R15" s="18"/>
    </row>
    <row r="16" spans="3:17" ht="24" customHeight="1">
      <c r="C16" s="18"/>
      <c r="Q16" s="18"/>
    </row>
    <row r="17" ht="24" customHeight="1"/>
    <row r="18" ht="24" customHeight="1"/>
    <row r="19" ht="24" customHeight="1"/>
  </sheetData>
  <sheetProtection/>
  <mergeCells count="21">
    <mergeCell ref="R3:T3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4:Q6"/>
    <mergeCell ref="R4:R6"/>
    <mergeCell ref="S4:S6"/>
    <mergeCell ref="T4:T6"/>
  </mergeCells>
  <printOptions horizontalCentered="1"/>
  <pageMargins left="0.45" right="0.75" top="1.09" bottom="0.74" header="0.51" footer="0.51"/>
  <pageSetup horizontalDpi="300" verticalDpi="300" orientation="landscape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6"/>
  <sheetViews>
    <sheetView showGridLines="0" showZeros="0" workbookViewId="0" topLeftCell="A1">
      <selection activeCell="G3" sqref="G3"/>
    </sheetView>
  </sheetViews>
  <sheetFormatPr defaultColWidth="9.16015625" defaultRowHeight="12.75" customHeight="1"/>
  <cols>
    <col min="1" max="1" width="9.83203125" style="0" customWidth="1"/>
    <col min="2" max="2" width="12.66015625" style="0" customWidth="1"/>
    <col min="3" max="3" width="11.16015625" style="0" customWidth="1"/>
    <col min="4" max="5" width="11.66015625" style="0" customWidth="1"/>
    <col min="6" max="6" width="7.5" style="0" customWidth="1"/>
    <col min="7" max="7" width="7.83203125" style="0" customWidth="1"/>
    <col min="8" max="8" width="11.66015625" style="0" customWidth="1"/>
    <col min="9" max="9" width="11.5" style="0" customWidth="1"/>
    <col min="10" max="10" width="6.16015625" style="0" customWidth="1"/>
    <col min="11" max="11" width="5.33203125" style="0" customWidth="1"/>
    <col min="12" max="12" width="9.16015625" style="0" customWidth="1"/>
    <col min="13" max="13" width="9.5" style="0" customWidth="1"/>
    <col min="14" max="14" width="7.66015625" style="0" customWidth="1"/>
    <col min="15" max="15" width="9.16015625" style="0" customWidth="1"/>
    <col min="16" max="16" width="10" style="0" customWidth="1"/>
    <col min="17" max="17" width="7.66015625" style="0" customWidth="1"/>
    <col min="18" max="18" width="8.83203125" style="0" customWidth="1"/>
    <col min="19" max="19" width="9.83203125" style="0" customWidth="1"/>
    <col min="20" max="20" width="12" style="0" customWidth="1"/>
    <col min="21" max="21" width="9.16015625" style="0" customWidth="1"/>
  </cols>
  <sheetData>
    <row r="1" ht="14.25" customHeight="1">
      <c r="T1" s="94"/>
    </row>
    <row r="2" spans="1:20" ht="20.25" customHeight="1">
      <c r="A2" s="2" t="s">
        <v>14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8:20" ht="21.75" customHeight="1">
      <c r="R3" s="95" t="s">
        <v>36</v>
      </c>
      <c r="S3" s="95"/>
      <c r="T3" s="95"/>
    </row>
    <row r="4" spans="1:21" ht="26.25" customHeight="1">
      <c r="A4" s="92" t="s">
        <v>99</v>
      </c>
      <c r="B4" s="92" t="s">
        <v>100</v>
      </c>
      <c r="C4" s="92" t="s">
        <v>101</v>
      </c>
      <c r="D4" s="7" t="s">
        <v>102</v>
      </c>
      <c r="E4" s="7"/>
      <c r="F4" s="7"/>
      <c r="G4" s="7"/>
      <c r="H4" s="7"/>
      <c r="I4" s="7"/>
      <c r="J4" s="7"/>
      <c r="K4" s="7"/>
      <c r="L4" s="7"/>
      <c r="M4" s="7" t="s">
        <v>103</v>
      </c>
      <c r="N4" s="7"/>
      <c r="O4" s="7"/>
      <c r="P4" s="7"/>
      <c r="Q4" s="92" t="s">
        <v>104</v>
      </c>
      <c r="R4" s="92" t="s">
        <v>105</v>
      </c>
      <c r="S4" s="92" t="s">
        <v>106</v>
      </c>
      <c r="T4" s="92" t="s">
        <v>107</v>
      </c>
      <c r="U4" s="96"/>
    </row>
    <row r="5" spans="1:21" ht="16.5" customHeight="1">
      <c r="A5" s="92"/>
      <c r="B5" s="92"/>
      <c r="C5" s="92"/>
      <c r="D5" s="92" t="s">
        <v>108</v>
      </c>
      <c r="E5" s="92" t="s">
        <v>109</v>
      </c>
      <c r="F5" s="92" t="s">
        <v>110</v>
      </c>
      <c r="G5" s="92" t="s">
        <v>111</v>
      </c>
      <c r="H5" s="92" t="s">
        <v>112</v>
      </c>
      <c r="I5" s="92" t="s">
        <v>113</v>
      </c>
      <c r="J5" s="92" t="s">
        <v>114</v>
      </c>
      <c r="K5" s="92" t="s">
        <v>115</v>
      </c>
      <c r="L5" s="92" t="s">
        <v>116</v>
      </c>
      <c r="M5" s="92" t="s">
        <v>108</v>
      </c>
      <c r="N5" s="92" t="s">
        <v>117</v>
      </c>
      <c r="O5" s="92" t="s">
        <v>118</v>
      </c>
      <c r="P5" s="92" t="s">
        <v>119</v>
      </c>
      <c r="Q5" s="92"/>
      <c r="R5" s="92"/>
      <c r="S5" s="92"/>
      <c r="T5" s="92"/>
      <c r="U5" s="96"/>
    </row>
    <row r="6" spans="1:20" ht="39" customHeight="1">
      <c r="A6" s="92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</row>
    <row r="7" spans="1:20" ht="24" customHeight="1">
      <c r="A7" s="90" t="s">
        <v>120</v>
      </c>
      <c r="B7" s="90" t="s">
        <v>120</v>
      </c>
      <c r="C7" s="90">
        <v>1</v>
      </c>
      <c r="D7" s="90">
        <v>2</v>
      </c>
      <c r="E7" s="90">
        <v>3</v>
      </c>
      <c r="F7" s="21">
        <v>4</v>
      </c>
      <c r="G7" s="21">
        <v>5</v>
      </c>
      <c r="H7" s="21">
        <v>6</v>
      </c>
      <c r="I7" s="15">
        <v>7</v>
      </c>
      <c r="J7" s="15">
        <v>8</v>
      </c>
      <c r="K7" s="15">
        <v>9</v>
      </c>
      <c r="L7" s="15">
        <v>10</v>
      </c>
      <c r="M7" s="21">
        <v>11</v>
      </c>
      <c r="N7" s="21">
        <v>12</v>
      </c>
      <c r="O7" s="21">
        <v>13</v>
      </c>
      <c r="P7" s="21">
        <v>14</v>
      </c>
      <c r="Q7" s="90">
        <v>15</v>
      </c>
      <c r="R7" s="21">
        <v>16</v>
      </c>
      <c r="S7" s="21">
        <v>17</v>
      </c>
      <c r="T7" s="15">
        <v>18</v>
      </c>
    </row>
    <row r="8" spans="1:21" ht="30" customHeight="1">
      <c r="A8" s="93"/>
      <c r="B8" s="93" t="s">
        <v>121</v>
      </c>
      <c r="C8" s="82">
        <v>206.7</v>
      </c>
      <c r="D8" s="82">
        <v>186.7</v>
      </c>
      <c r="E8" s="82">
        <v>186.7</v>
      </c>
      <c r="F8" s="17">
        <v>0</v>
      </c>
      <c r="G8" s="17">
        <v>0</v>
      </c>
      <c r="H8" s="17">
        <v>0</v>
      </c>
      <c r="I8" s="17">
        <v>0</v>
      </c>
      <c r="J8" s="17">
        <v>0</v>
      </c>
      <c r="K8" s="17">
        <v>0</v>
      </c>
      <c r="L8" s="17">
        <v>0</v>
      </c>
      <c r="M8" s="82">
        <v>20</v>
      </c>
      <c r="N8" s="17">
        <v>0</v>
      </c>
      <c r="O8" s="82">
        <v>20</v>
      </c>
      <c r="P8" s="17">
        <v>0</v>
      </c>
      <c r="Q8" s="17">
        <v>0</v>
      </c>
      <c r="R8" s="17">
        <v>0</v>
      </c>
      <c r="S8" s="26">
        <v>0</v>
      </c>
      <c r="T8" s="17">
        <v>0</v>
      </c>
      <c r="U8" s="18"/>
    </row>
    <row r="9" spans="1:21" ht="39" customHeight="1">
      <c r="A9" s="93" t="s">
        <v>122</v>
      </c>
      <c r="B9" s="93" t="s">
        <v>123</v>
      </c>
      <c r="C9" s="82">
        <v>206.7</v>
      </c>
      <c r="D9" s="82">
        <v>186.7</v>
      </c>
      <c r="E9" s="82">
        <v>186.7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82">
        <v>20</v>
      </c>
      <c r="N9" s="17">
        <v>0</v>
      </c>
      <c r="O9" s="82">
        <v>20</v>
      </c>
      <c r="P9" s="17">
        <v>0</v>
      </c>
      <c r="Q9" s="17">
        <v>0</v>
      </c>
      <c r="R9" s="17">
        <v>0</v>
      </c>
      <c r="S9" s="26">
        <v>0</v>
      </c>
      <c r="T9" s="17">
        <v>0</v>
      </c>
      <c r="U9" s="18"/>
    </row>
    <row r="10" spans="1:20" ht="24" customHeight="1">
      <c r="A10" s="18"/>
      <c r="B10" s="18"/>
      <c r="C10" s="18"/>
      <c r="D10" s="18"/>
      <c r="L10" s="18"/>
      <c r="M10" s="18"/>
      <c r="P10" s="18"/>
      <c r="Q10" s="18"/>
      <c r="R10" s="18"/>
      <c r="S10" s="18"/>
      <c r="T10" s="18"/>
    </row>
    <row r="11" spans="2:20" ht="24" customHeight="1">
      <c r="B11" s="18"/>
      <c r="C11" s="18"/>
      <c r="D11" s="18"/>
      <c r="E11" s="18"/>
      <c r="H11" s="18"/>
      <c r="I11" s="18"/>
      <c r="J11" s="18"/>
      <c r="K11" s="18"/>
      <c r="L11" s="18"/>
      <c r="M11" s="18"/>
      <c r="Q11" s="18"/>
      <c r="R11" s="18"/>
      <c r="S11" s="18"/>
      <c r="T11" s="18"/>
    </row>
    <row r="12" spans="2:20" ht="24" customHeight="1">
      <c r="B12" s="18"/>
      <c r="E12" s="18"/>
      <c r="L12" s="18"/>
      <c r="M12" s="18"/>
      <c r="Q12" s="18"/>
      <c r="R12" s="18"/>
      <c r="S12" s="18"/>
      <c r="T12" s="18"/>
    </row>
    <row r="13" spans="18:19" ht="24" customHeight="1">
      <c r="R13" s="18"/>
      <c r="S13" s="18"/>
    </row>
    <row r="14" spans="16:18" ht="24" customHeight="1">
      <c r="P14" s="18"/>
      <c r="R14" s="18"/>
    </row>
    <row r="15" spans="1:18" ht="24" customHeight="1">
      <c r="A15" s="18"/>
      <c r="Q15" s="18"/>
      <c r="R15" s="18"/>
    </row>
    <row r="16" spans="3:17" ht="24" customHeight="1">
      <c r="C16" s="18"/>
      <c r="Q16" s="18"/>
    </row>
  </sheetData>
  <sheetProtection/>
  <mergeCells count="21">
    <mergeCell ref="R3:T3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4:Q6"/>
    <mergeCell ref="R4:R6"/>
    <mergeCell ref="S4:S6"/>
    <mergeCell ref="T4:T6"/>
  </mergeCells>
  <printOptions horizontalCentered="1"/>
  <pageMargins left="0.45" right="0.75" top="1.09" bottom="0.74" header="0.51" footer="0.51"/>
  <pageSetup horizontalDpi="600" verticalDpi="600" orientation="landscape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2:F45"/>
  <sheetViews>
    <sheetView showGridLines="0" showZeros="0" workbookViewId="0" topLeftCell="A1">
      <selection activeCell="B3" sqref="B3"/>
    </sheetView>
  </sheetViews>
  <sheetFormatPr defaultColWidth="9.16015625" defaultRowHeight="12.75" customHeight="1"/>
  <cols>
    <col min="1" max="1" width="35.5" style="0" customWidth="1"/>
    <col min="2" max="2" width="23" style="0" customWidth="1"/>
    <col min="3" max="3" width="35.5" style="0" customWidth="1"/>
    <col min="4" max="4" width="22.5" style="0" customWidth="1"/>
    <col min="5" max="5" width="28.5" style="0" customWidth="1"/>
    <col min="6" max="6" width="17.66015625" style="0" customWidth="1"/>
  </cols>
  <sheetData>
    <row r="2" spans="1:6" ht="19.5" customHeight="1">
      <c r="A2" s="77" t="s">
        <v>16</v>
      </c>
      <c r="B2" s="3"/>
      <c r="C2" s="3"/>
      <c r="D2" s="3"/>
      <c r="E2" s="3"/>
      <c r="F2" s="3"/>
    </row>
    <row r="3" ht="12" customHeight="1">
      <c r="F3" s="19" t="s">
        <v>36</v>
      </c>
    </row>
    <row r="4" spans="1:6" ht="12" customHeight="1">
      <c r="A4" s="78" t="s">
        <v>37</v>
      </c>
      <c r="B4" s="78"/>
      <c r="C4" s="28" t="s">
        <v>38</v>
      </c>
      <c r="D4" s="28"/>
      <c r="E4" s="28"/>
      <c r="F4" s="28"/>
    </row>
    <row r="5" spans="1:6" ht="15.75" customHeight="1">
      <c r="A5" s="78" t="s">
        <v>39</v>
      </c>
      <c r="B5" s="79" t="s">
        <v>40</v>
      </c>
      <c r="C5" s="79" t="s">
        <v>41</v>
      </c>
      <c r="D5" s="78" t="s">
        <v>40</v>
      </c>
      <c r="E5" s="21" t="s">
        <v>42</v>
      </c>
      <c r="F5" s="21" t="s">
        <v>40</v>
      </c>
    </row>
    <row r="6" spans="1:6" ht="17.25" customHeight="1">
      <c r="A6" s="80" t="s">
        <v>43</v>
      </c>
      <c r="B6" s="81">
        <v>186.7</v>
      </c>
      <c r="C6" s="56" t="s">
        <v>44</v>
      </c>
      <c r="D6" s="81">
        <v>186.7</v>
      </c>
      <c r="E6" s="60" t="s">
        <v>45</v>
      </c>
      <c r="F6" s="82">
        <v>150.15</v>
      </c>
    </row>
    <row r="7" spans="1:6" ht="17.25" customHeight="1">
      <c r="A7" s="80" t="s">
        <v>46</v>
      </c>
      <c r="B7" s="81">
        <v>186.7</v>
      </c>
      <c r="C7" s="56" t="s">
        <v>47</v>
      </c>
      <c r="D7" s="35">
        <v>0</v>
      </c>
      <c r="E7" s="56" t="s">
        <v>48</v>
      </c>
      <c r="F7" s="82">
        <v>35.29</v>
      </c>
    </row>
    <row r="8" spans="1:6" ht="17.25" customHeight="1">
      <c r="A8" s="83" t="s">
        <v>49</v>
      </c>
      <c r="B8" s="35">
        <v>0</v>
      </c>
      <c r="C8" s="56" t="s">
        <v>50</v>
      </c>
      <c r="D8" s="35">
        <v>0</v>
      </c>
      <c r="E8" s="56" t="s">
        <v>51</v>
      </c>
      <c r="F8" s="82">
        <v>1.26</v>
      </c>
    </row>
    <row r="9" spans="1:6" ht="17.25" customHeight="1">
      <c r="A9" s="83" t="s">
        <v>52</v>
      </c>
      <c r="B9" s="35">
        <v>0</v>
      </c>
      <c r="C9" s="56" t="s">
        <v>53</v>
      </c>
      <c r="D9" s="35">
        <v>0</v>
      </c>
      <c r="E9" s="56" t="s">
        <v>54</v>
      </c>
      <c r="F9" s="17">
        <v>0</v>
      </c>
    </row>
    <row r="10" spans="1:6" ht="17.25" customHeight="1">
      <c r="A10" s="83" t="s">
        <v>55</v>
      </c>
      <c r="B10" s="35">
        <v>0</v>
      </c>
      <c r="C10" s="56" t="s">
        <v>56</v>
      </c>
      <c r="D10" s="35">
        <v>0</v>
      </c>
      <c r="E10" s="56" t="s">
        <v>57</v>
      </c>
      <c r="F10" s="17">
        <v>0</v>
      </c>
    </row>
    <row r="11" spans="1:6" ht="17.25" customHeight="1">
      <c r="A11" s="56" t="s">
        <v>58</v>
      </c>
      <c r="B11" s="35">
        <v>0</v>
      </c>
      <c r="C11" s="56" t="s">
        <v>59</v>
      </c>
      <c r="D11" s="35">
        <v>0</v>
      </c>
      <c r="E11" s="56" t="s">
        <v>60</v>
      </c>
      <c r="F11" s="17">
        <v>0</v>
      </c>
    </row>
    <row r="12" spans="1:6" ht="17.25" customHeight="1">
      <c r="A12" s="60" t="s">
        <v>61</v>
      </c>
      <c r="B12" s="35">
        <v>0</v>
      </c>
      <c r="C12" s="56" t="s">
        <v>62</v>
      </c>
      <c r="D12" s="35">
        <v>0</v>
      </c>
      <c r="E12" s="56" t="s">
        <v>63</v>
      </c>
      <c r="F12" s="17">
        <v>0</v>
      </c>
    </row>
    <row r="13" spans="1:6" ht="17.25" customHeight="1">
      <c r="A13" s="60" t="s">
        <v>64</v>
      </c>
      <c r="B13" s="35">
        <v>0</v>
      </c>
      <c r="C13" s="56" t="s">
        <v>65</v>
      </c>
      <c r="D13" s="35">
        <v>0</v>
      </c>
      <c r="E13" s="56" t="s">
        <v>66</v>
      </c>
      <c r="F13" s="17">
        <v>0</v>
      </c>
    </row>
    <row r="14" spans="1:6" ht="17.25" customHeight="1">
      <c r="A14" s="56" t="s">
        <v>67</v>
      </c>
      <c r="B14" s="35">
        <v>0</v>
      </c>
      <c r="C14" s="56" t="s">
        <v>68</v>
      </c>
      <c r="D14" s="35">
        <v>0</v>
      </c>
      <c r="E14" s="56" t="s">
        <v>69</v>
      </c>
      <c r="F14" s="17">
        <v>0</v>
      </c>
    </row>
    <row r="15" spans="1:6" ht="17.25" customHeight="1">
      <c r="A15" s="60"/>
      <c r="B15" s="60"/>
      <c r="C15" s="56" t="s">
        <v>71</v>
      </c>
      <c r="D15" s="35">
        <v>0</v>
      </c>
      <c r="E15" s="56" t="s">
        <v>72</v>
      </c>
      <c r="F15" s="17">
        <v>0</v>
      </c>
    </row>
    <row r="16" spans="1:6" ht="17.25" customHeight="1">
      <c r="A16" s="60"/>
      <c r="B16" s="60"/>
      <c r="C16" s="56" t="s">
        <v>74</v>
      </c>
      <c r="D16" s="35">
        <v>0</v>
      </c>
      <c r="E16" s="60"/>
      <c r="F16" s="60"/>
    </row>
    <row r="17" spans="1:6" ht="17.25" customHeight="1">
      <c r="A17" s="60"/>
      <c r="B17" s="60"/>
      <c r="C17" s="56" t="s">
        <v>76</v>
      </c>
      <c r="D17" s="35">
        <v>0</v>
      </c>
      <c r="E17" s="60"/>
      <c r="F17" s="60"/>
    </row>
    <row r="18" spans="1:6" ht="17.25" customHeight="1">
      <c r="A18" s="60"/>
      <c r="B18" s="60"/>
      <c r="C18" s="56" t="s">
        <v>78</v>
      </c>
      <c r="D18" s="35">
        <v>0</v>
      </c>
      <c r="E18" s="60"/>
      <c r="F18" s="60"/>
    </row>
    <row r="19" spans="1:6" ht="17.25" customHeight="1">
      <c r="A19" s="60"/>
      <c r="B19" s="60"/>
      <c r="C19" s="56" t="s">
        <v>80</v>
      </c>
      <c r="D19" s="35">
        <v>0</v>
      </c>
      <c r="E19" s="60"/>
      <c r="F19" s="60"/>
    </row>
    <row r="20" spans="1:6" ht="17.25" customHeight="1">
      <c r="A20" s="60"/>
      <c r="B20" s="60"/>
      <c r="C20" s="56" t="s">
        <v>82</v>
      </c>
      <c r="D20" s="35">
        <v>0</v>
      </c>
      <c r="E20" s="60"/>
      <c r="F20" s="60"/>
    </row>
    <row r="21" spans="1:6" ht="17.25" customHeight="1">
      <c r="A21" s="56"/>
      <c r="B21" s="60"/>
      <c r="C21" s="56" t="s">
        <v>84</v>
      </c>
      <c r="D21" s="35">
        <v>0</v>
      </c>
      <c r="E21" s="60"/>
      <c r="F21" s="60"/>
    </row>
    <row r="22" spans="1:6" ht="17.25" customHeight="1">
      <c r="A22" s="83"/>
      <c r="B22" s="84"/>
      <c r="C22" s="56" t="s">
        <v>85</v>
      </c>
      <c r="D22" s="35">
        <v>0</v>
      </c>
      <c r="E22" s="60"/>
      <c r="F22" s="60"/>
    </row>
    <row r="23" spans="1:6" ht="17.25" customHeight="1">
      <c r="A23" s="83"/>
      <c r="B23" s="84"/>
      <c r="C23" s="56" t="s">
        <v>86</v>
      </c>
      <c r="D23" s="35">
        <v>0</v>
      </c>
      <c r="E23" s="60"/>
      <c r="F23" s="60"/>
    </row>
    <row r="24" spans="1:6" ht="17.25" customHeight="1">
      <c r="A24" s="83"/>
      <c r="B24" s="84"/>
      <c r="C24" s="56" t="s">
        <v>87</v>
      </c>
      <c r="D24" s="35">
        <v>0</v>
      </c>
      <c r="E24" s="60"/>
      <c r="F24" s="60"/>
    </row>
    <row r="25" spans="1:6" ht="17.25" customHeight="1">
      <c r="A25" s="83"/>
      <c r="B25" s="84"/>
      <c r="C25" s="56" t="s">
        <v>88</v>
      </c>
      <c r="D25" s="35">
        <v>0</v>
      </c>
      <c r="E25" s="60"/>
      <c r="F25" s="60"/>
    </row>
    <row r="26" spans="1:6" ht="17.25" customHeight="1">
      <c r="A26" s="83"/>
      <c r="B26" s="84"/>
      <c r="C26" s="56" t="s">
        <v>89</v>
      </c>
      <c r="D26" s="35">
        <v>0</v>
      </c>
      <c r="E26" s="60"/>
      <c r="F26" s="60"/>
    </row>
    <row r="27" spans="1:6" ht="17.25" customHeight="1">
      <c r="A27" s="83"/>
      <c r="B27" s="84"/>
      <c r="C27" s="56" t="s">
        <v>90</v>
      </c>
      <c r="D27" s="35">
        <v>0</v>
      </c>
      <c r="E27" s="60"/>
      <c r="F27" s="60"/>
    </row>
    <row r="28" spans="1:6" ht="17.25" customHeight="1">
      <c r="A28" s="83"/>
      <c r="B28" s="84"/>
      <c r="C28" s="56" t="s">
        <v>91</v>
      </c>
      <c r="D28" s="35">
        <v>0</v>
      </c>
      <c r="E28" s="60"/>
      <c r="F28" s="60"/>
    </row>
    <row r="29" spans="1:6" ht="17.25" customHeight="1">
      <c r="A29" s="83"/>
      <c r="B29" s="84"/>
      <c r="C29" s="56" t="s">
        <v>92</v>
      </c>
      <c r="D29" s="35">
        <v>0</v>
      </c>
      <c r="E29" s="60"/>
      <c r="F29" s="60"/>
    </row>
    <row r="30" spans="1:6" ht="17.25" customHeight="1">
      <c r="A30" s="83"/>
      <c r="B30" s="84"/>
      <c r="C30" s="56" t="s">
        <v>93</v>
      </c>
      <c r="D30" s="35">
        <v>0</v>
      </c>
      <c r="E30" s="60"/>
      <c r="F30" s="60"/>
    </row>
    <row r="31" spans="1:6" ht="17.25" customHeight="1">
      <c r="A31" s="83"/>
      <c r="B31" s="84"/>
      <c r="C31" s="56" t="s">
        <v>94</v>
      </c>
      <c r="D31" s="35">
        <v>0</v>
      </c>
      <c r="E31" s="60"/>
      <c r="F31" s="60"/>
    </row>
    <row r="32" spans="1:6" ht="17.25" customHeight="1">
      <c r="A32" s="83"/>
      <c r="B32" s="84"/>
      <c r="C32" s="56" t="s">
        <v>95</v>
      </c>
      <c r="D32" s="35">
        <v>0</v>
      </c>
      <c r="E32" s="60"/>
      <c r="F32" s="60"/>
    </row>
    <row r="33" spans="1:6" ht="17.25" customHeight="1">
      <c r="A33" s="85"/>
      <c r="B33" s="35"/>
      <c r="C33" s="86" t="s">
        <v>96</v>
      </c>
      <c r="D33" s="35">
        <v>0</v>
      </c>
      <c r="E33" s="87"/>
      <c r="F33" s="88"/>
    </row>
    <row r="34" spans="1:6" ht="17.25" customHeight="1">
      <c r="A34" s="80"/>
      <c r="B34" s="60"/>
      <c r="C34" s="80"/>
      <c r="D34" s="35"/>
      <c r="E34" s="56"/>
      <c r="F34" s="60"/>
    </row>
    <row r="35" spans="1:6" ht="17.25" customHeight="1">
      <c r="A35" s="78" t="s">
        <v>97</v>
      </c>
      <c r="B35" s="89">
        <f>SUM(B6)</f>
        <v>186.7</v>
      </c>
      <c r="C35" s="78" t="s">
        <v>98</v>
      </c>
      <c r="D35" s="35">
        <f>SUM(D6:D33)</f>
        <v>186.7</v>
      </c>
      <c r="E35" s="90" t="s">
        <v>98</v>
      </c>
      <c r="F35" s="91">
        <f>SUM(F6:F15)</f>
        <v>186.7</v>
      </c>
    </row>
    <row r="36" spans="3:6" ht="9.75" customHeight="1">
      <c r="C36" s="18"/>
      <c r="D36" s="18"/>
      <c r="E36" s="18"/>
      <c r="F36" s="18"/>
    </row>
    <row r="37" spans="3:5" ht="9.75" customHeight="1">
      <c r="C37" s="18"/>
      <c r="D37" s="18"/>
      <c r="E37" s="18"/>
    </row>
    <row r="38" spans="3:5" ht="9.75" customHeight="1">
      <c r="C38" s="18"/>
      <c r="D38" s="18"/>
      <c r="E38" s="18"/>
    </row>
    <row r="39" spans="3:5" ht="9.75" customHeight="1">
      <c r="C39" s="18"/>
      <c r="D39" s="18"/>
      <c r="E39" s="18"/>
    </row>
    <row r="40" spans="3:5" ht="9.75" customHeight="1">
      <c r="C40" s="18"/>
      <c r="D40" s="18"/>
      <c r="E40" s="18"/>
    </row>
    <row r="41" spans="3:5" ht="9.75" customHeight="1">
      <c r="C41" s="18"/>
      <c r="D41" s="18"/>
      <c r="E41" s="18"/>
    </row>
    <row r="42" ht="9.75" customHeight="1">
      <c r="C42" s="18"/>
    </row>
    <row r="43" ht="9.75" customHeight="1">
      <c r="C43" s="18"/>
    </row>
    <row r="45" ht="9.75" customHeight="1">
      <c r="C45" s="18"/>
    </row>
  </sheetData>
  <sheetProtection/>
  <mergeCells count="2">
    <mergeCell ref="A4:B4"/>
    <mergeCell ref="C4:F4"/>
  </mergeCells>
  <printOptions horizontalCentered="1" verticalCentered="1"/>
  <pageMargins left="0.33" right="0.75" top="0.88" bottom="0.98" header="0.51" footer="0.51"/>
  <pageSetup orientation="landscape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8"/>
  <sheetViews>
    <sheetView showGridLines="0" showZeros="0" workbookViewId="0" topLeftCell="F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66015625" style="0" customWidth="1"/>
    <col min="3" max="3" width="17.66015625" style="0" customWidth="1"/>
    <col min="4" max="5" width="14.83203125" style="0" customWidth="1"/>
    <col min="6" max="6" width="11.16015625" style="0" customWidth="1"/>
    <col min="7" max="7" width="30.5" style="0" customWidth="1"/>
  </cols>
  <sheetData>
    <row r="1" ht="12.75" customHeight="1">
      <c r="G1" s="1"/>
    </row>
    <row r="2" spans="1:7" ht="26.25" customHeight="1">
      <c r="A2" s="2" t="s">
        <v>18</v>
      </c>
      <c r="B2" s="3"/>
      <c r="C2" s="3"/>
      <c r="D2" s="3"/>
      <c r="E2" s="3"/>
      <c r="F2" s="3"/>
      <c r="G2" s="3"/>
    </row>
    <row r="3" ht="12.75" customHeight="1">
      <c r="G3" s="72" t="s">
        <v>36</v>
      </c>
    </row>
    <row r="4" spans="1:7" ht="27.75" customHeight="1">
      <c r="A4" s="11" t="s">
        <v>124</v>
      </c>
      <c r="B4" s="11" t="s">
        <v>125</v>
      </c>
      <c r="C4" s="11" t="s">
        <v>121</v>
      </c>
      <c r="D4" s="11" t="s">
        <v>126</v>
      </c>
      <c r="E4" s="11" t="s">
        <v>127</v>
      </c>
      <c r="F4" s="11" t="s">
        <v>128</v>
      </c>
      <c r="G4" s="11" t="s">
        <v>129</v>
      </c>
    </row>
    <row r="5" spans="1:7" ht="15.75" customHeight="1">
      <c r="A5" s="15" t="s">
        <v>120</v>
      </c>
      <c r="B5" s="15" t="s">
        <v>120</v>
      </c>
      <c r="C5" s="15">
        <v>1</v>
      </c>
      <c r="D5" s="15">
        <v>2</v>
      </c>
      <c r="E5" s="15">
        <v>3</v>
      </c>
      <c r="F5" s="15">
        <v>4</v>
      </c>
      <c r="G5" s="15" t="s">
        <v>120</v>
      </c>
    </row>
    <row r="6" spans="1:7" ht="20.25" customHeight="1">
      <c r="A6" s="23"/>
      <c r="B6" s="16" t="s">
        <v>121</v>
      </c>
      <c r="C6" s="17">
        <v>206.7</v>
      </c>
      <c r="D6" s="17">
        <v>151.41</v>
      </c>
      <c r="E6" s="17">
        <v>55.29</v>
      </c>
      <c r="F6" s="17">
        <v>0</v>
      </c>
      <c r="G6" s="76"/>
    </row>
    <row r="7" spans="1:7" ht="20.25" customHeight="1">
      <c r="A7" s="23" t="s">
        <v>130</v>
      </c>
      <c r="B7" s="16" t="s">
        <v>131</v>
      </c>
      <c r="C7" s="17">
        <v>206.7</v>
      </c>
      <c r="D7" s="17">
        <v>151.41</v>
      </c>
      <c r="E7" s="17">
        <v>55.29</v>
      </c>
      <c r="F7" s="17">
        <v>0</v>
      </c>
      <c r="G7" s="76"/>
    </row>
    <row r="8" spans="1:7" ht="20.25" customHeight="1">
      <c r="A8" s="23" t="s">
        <v>132</v>
      </c>
      <c r="B8" s="16" t="s">
        <v>133</v>
      </c>
      <c r="C8" s="17">
        <v>206.7</v>
      </c>
      <c r="D8" s="17">
        <v>151.41</v>
      </c>
      <c r="E8" s="17">
        <v>55.29</v>
      </c>
      <c r="F8" s="17">
        <v>0</v>
      </c>
      <c r="G8" s="76"/>
    </row>
    <row r="9" spans="1:7" ht="20.25" customHeight="1">
      <c r="A9" s="23" t="s">
        <v>134</v>
      </c>
      <c r="B9" s="16" t="s">
        <v>135</v>
      </c>
      <c r="C9" s="17">
        <v>206.7</v>
      </c>
      <c r="D9" s="17">
        <v>151.41</v>
      </c>
      <c r="E9" s="17">
        <v>55.29</v>
      </c>
      <c r="F9" s="17">
        <v>0</v>
      </c>
      <c r="G9" s="76"/>
    </row>
    <row r="10" spans="2:6" ht="12.75" customHeight="1">
      <c r="B10" s="18"/>
      <c r="C10" s="18"/>
      <c r="D10" s="18"/>
      <c r="E10" s="18"/>
      <c r="F10" s="18"/>
    </row>
    <row r="11" ht="12.75" customHeight="1">
      <c r="B11" s="18"/>
    </row>
    <row r="12" spans="3:4" ht="12.75" customHeight="1">
      <c r="C12" s="18"/>
      <c r="D12" s="18"/>
    </row>
    <row r="13" ht="12.75" customHeight="1">
      <c r="B13" s="18"/>
    </row>
    <row r="17" spans="5:6" ht="12.75" customHeight="1">
      <c r="E17" s="18"/>
      <c r="F17" s="18"/>
    </row>
    <row r="18" ht="12.75" customHeight="1">
      <c r="E18" s="18"/>
    </row>
  </sheetData>
  <sheetProtection/>
  <printOptions gridLines="1"/>
  <pageMargins left="0.75" right="0.75" top="1" bottom="1" header="0.5" footer="0.5"/>
  <pageSetup orientation="portrait" paperSize="9"/>
  <headerFooter scaleWithDoc="0" alignWithMargins="0">
    <oddHeader>&amp;C&amp;A</oddHeader>
    <oddFooter>&amp;C页(&amp;P)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28"/>
  <sheetViews>
    <sheetView showGridLines="0" showZeros="0" workbookViewId="0" topLeftCell="A4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66015625" style="0" customWidth="1"/>
    <col min="3" max="3" width="17.66015625" style="0" customWidth="1"/>
    <col min="4" max="5" width="14.83203125" style="0" customWidth="1"/>
    <col min="6" max="6" width="13.83203125" style="0" customWidth="1"/>
    <col min="7" max="7" width="30.5" style="0" customWidth="1"/>
  </cols>
  <sheetData>
    <row r="1" ht="12.75" customHeight="1">
      <c r="G1" s="1"/>
    </row>
    <row r="2" spans="1:7" ht="26.25" customHeight="1">
      <c r="A2" s="2" t="s">
        <v>136</v>
      </c>
      <c r="B2" s="3"/>
      <c r="C2" s="3"/>
      <c r="D2" s="3"/>
      <c r="E2" s="3"/>
      <c r="F2" s="3"/>
      <c r="G2" s="3"/>
    </row>
    <row r="3" ht="12.75" customHeight="1">
      <c r="G3" s="72" t="s">
        <v>36</v>
      </c>
    </row>
    <row r="4" spans="1:7" ht="27.75" customHeight="1">
      <c r="A4" s="11" t="s">
        <v>124</v>
      </c>
      <c r="B4" s="11" t="s">
        <v>125</v>
      </c>
      <c r="C4" s="11" t="s">
        <v>121</v>
      </c>
      <c r="D4" s="11" t="s">
        <v>126</v>
      </c>
      <c r="E4" s="11" t="s">
        <v>127</v>
      </c>
      <c r="F4" s="11" t="s">
        <v>128</v>
      </c>
      <c r="G4" s="11" t="s">
        <v>129</v>
      </c>
    </row>
    <row r="5" spans="1:7" ht="15.75" customHeight="1">
      <c r="A5" s="15" t="s">
        <v>120</v>
      </c>
      <c r="B5" s="15" t="s">
        <v>120</v>
      </c>
      <c r="C5" s="15">
        <v>1</v>
      </c>
      <c r="D5" s="15">
        <v>2</v>
      </c>
      <c r="E5" s="15">
        <v>3</v>
      </c>
      <c r="F5" s="15">
        <v>4</v>
      </c>
      <c r="G5" s="15" t="s">
        <v>120</v>
      </c>
    </row>
    <row r="6" spans="1:7" ht="20.25" customHeight="1">
      <c r="A6" s="16"/>
      <c r="B6" s="16" t="s">
        <v>121</v>
      </c>
      <c r="C6" s="17">
        <v>206.7</v>
      </c>
      <c r="D6" s="17">
        <v>151.41</v>
      </c>
      <c r="E6" s="17">
        <v>55.29</v>
      </c>
      <c r="F6" s="17">
        <v>0</v>
      </c>
      <c r="G6" s="76"/>
    </row>
    <row r="7" spans="1:7" ht="20.25" customHeight="1">
      <c r="A7" s="16" t="s">
        <v>137</v>
      </c>
      <c r="B7" s="16" t="s">
        <v>138</v>
      </c>
      <c r="C7" s="17">
        <v>150.15</v>
      </c>
      <c r="D7" s="17">
        <v>150.15</v>
      </c>
      <c r="E7" s="17">
        <v>0</v>
      </c>
      <c r="F7" s="17">
        <v>0</v>
      </c>
      <c r="G7" s="76"/>
    </row>
    <row r="8" spans="1:7" ht="20.25" customHeight="1">
      <c r="A8" s="16" t="s">
        <v>139</v>
      </c>
      <c r="B8" s="16" t="s">
        <v>140</v>
      </c>
      <c r="C8" s="17">
        <v>59.26</v>
      </c>
      <c r="D8" s="17">
        <v>59.26</v>
      </c>
      <c r="E8" s="17">
        <v>0</v>
      </c>
      <c r="F8" s="17">
        <v>0</v>
      </c>
      <c r="G8" s="76"/>
    </row>
    <row r="9" spans="1:7" ht="20.25" customHeight="1">
      <c r="A9" s="16" t="s">
        <v>141</v>
      </c>
      <c r="B9" s="16" t="s">
        <v>142</v>
      </c>
      <c r="C9" s="17">
        <v>49.27</v>
      </c>
      <c r="D9" s="17">
        <v>49.27</v>
      </c>
      <c r="E9" s="17">
        <v>0</v>
      </c>
      <c r="F9" s="17">
        <v>0</v>
      </c>
      <c r="G9" s="76"/>
    </row>
    <row r="10" spans="1:7" ht="20.25" customHeight="1">
      <c r="A10" s="16" t="s">
        <v>143</v>
      </c>
      <c r="B10" s="16" t="s">
        <v>144</v>
      </c>
      <c r="C10" s="17">
        <v>5.32</v>
      </c>
      <c r="D10" s="17">
        <v>5.32</v>
      </c>
      <c r="E10" s="17">
        <v>0</v>
      </c>
      <c r="F10" s="17">
        <v>0</v>
      </c>
      <c r="G10" s="76"/>
    </row>
    <row r="11" spans="1:7" ht="20.25" customHeight="1">
      <c r="A11" s="16" t="s">
        <v>145</v>
      </c>
      <c r="B11" s="16" t="s">
        <v>146</v>
      </c>
      <c r="C11" s="17">
        <v>1.25</v>
      </c>
      <c r="D11" s="17">
        <v>1.25</v>
      </c>
      <c r="E11" s="17">
        <v>0</v>
      </c>
      <c r="F11" s="17">
        <v>0</v>
      </c>
      <c r="G11" s="76"/>
    </row>
    <row r="12" spans="1:7" ht="20.25" customHeight="1">
      <c r="A12" s="16" t="s">
        <v>147</v>
      </c>
      <c r="B12" s="16" t="s">
        <v>148</v>
      </c>
      <c r="C12" s="17">
        <v>10.58</v>
      </c>
      <c r="D12" s="17">
        <v>10.58</v>
      </c>
      <c r="E12" s="17">
        <v>0</v>
      </c>
      <c r="F12" s="17">
        <v>0</v>
      </c>
      <c r="G12" s="76"/>
    </row>
    <row r="13" spans="1:7" ht="20.25" customHeight="1">
      <c r="A13" s="16" t="s">
        <v>149</v>
      </c>
      <c r="B13" s="16" t="s">
        <v>150</v>
      </c>
      <c r="C13" s="17">
        <v>14.27</v>
      </c>
      <c r="D13" s="17">
        <v>14.27</v>
      </c>
      <c r="E13" s="17">
        <v>0</v>
      </c>
      <c r="F13" s="17">
        <v>0</v>
      </c>
      <c r="G13" s="76"/>
    </row>
    <row r="14" spans="1:7" ht="20.25" customHeight="1">
      <c r="A14" s="16" t="s">
        <v>151</v>
      </c>
      <c r="B14" s="16" t="s">
        <v>152</v>
      </c>
      <c r="C14" s="17">
        <v>10.2</v>
      </c>
      <c r="D14" s="17">
        <v>10.2</v>
      </c>
      <c r="E14" s="17">
        <v>0</v>
      </c>
      <c r="F14" s="17">
        <v>0</v>
      </c>
      <c r="G14" s="76"/>
    </row>
    <row r="15" spans="1:7" ht="20.25" customHeight="1">
      <c r="A15" s="16" t="s">
        <v>153</v>
      </c>
      <c r="B15" s="16" t="s">
        <v>154</v>
      </c>
      <c r="C15" s="17">
        <v>55.29</v>
      </c>
      <c r="D15" s="17">
        <v>0</v>
      </c>
      <c r="E15" s="17">
        <v>55.29</v>
      </c>
      <c r="F15" s="17">
        <v>0</v>
      </c>
      <c r="G15" s="76"/>
    </row>
    <row r="16" spans="1:7" ht="20.25" customHeight="1">
      <c r="A16" s="16" t="s">
        <v>155</v>
      </c>
      <c r="B16" s="16" t="s">
        <v>156</v>
      </c>
      <c r="C16" s="17">
        <v>23.25</v>
      </c>
      <c r="D16" s="17">
        <v>0</v>
      </c>
      <c r="E16" s="17">
        <v>23.25</v>
      </c>
      <c r="F16" s="17">
        <v>0</v>
      </c>
      <c r="G16" s="76"/>
    </row>
    <row r="17" spans="1:7" ht="20.25" customHeight="1">
      <c r="A17" s="16" t="s">
        <v>157</v>
      </c>
      <c r="B17" s="16" t="s">
        <v>158</v>
      </c>
      <c r="C17" s="17">
        <v>1.84</v>
      </c>
      <c r="D17" s="17">
        <v>0</v>
      </c>
      <c r="E17" s="17">
        <v>1.84</v>
      </c>
      <c r="F17" s="17">
        <v>0</v>
      </c>
      <c r="G17" s="76"/>
    </row>
    <row r="18" spans="1:7" ht="20.25" customHeight="1">
      <c r="A18" s="16" t="s">
        <v>159</v>
      </c>
      <c r="B18" s="16" t="s">
        <v>160</v>
      </c>
      <c r="C18" s="17">
        <v>1</v>
      </c>
      <c r="D18" s="17">
        <v>0</v>
      </c>
      <c r="E18" s="17">
        <v>1</v>
      </c>
      <c r="F18" s="17">
        <v>0</v>
      </c>
      <c r="G18" s="76"/>
    </row>
    <row r="19" spans="1:7" ht="20.25" customHeight="1">
      <c r="A19" s="16" t="s">
        <v>161</v>
      </c>
      <c r="B19" s="16" t="s">
        <v>162</v>
      </c>
      <c r="C19" s="17">
        <v>4</v>
      </c>
      <c r="D19" s="17">
        <v>0</v>
      </c>
      <c r="E19" s="17">
        <v>4</v>
      </c>
      <c r="F19" s="17">
        <v>0</v>
      </c>
      <c r="G19" s="76"/>
    </row>
    <row r="20" spans="1:7" ht="20.25" customHeight="1">
      <c r="A20" s="16" t="s">
        <v>163</v>
      </c>
      <c r="B20" s="16" t="s">
        <v>164</v>
      </c>
      <c r="C20" s="17">
        <v>5.76</v>
      </c>
      <c r="D20" s="17">
        <v>0</v>
      </c>
      <c r="E20" s="17">
        <v>5.76</v>
      </c>
      <c r="F20" s="17">
        <v>0</v>
      </c>
      <c r="G20" s="76"/>
    </row>
    <row r="21" spans="1:7" ht="20.25" customHeight="1">
      <c r="A21" s="16" t="s">
        <v>165</v>
      </c>
      <c r="B21" s="16" t="s">
        <v>166</v>
      </c>
      <c r="C21" s="17">
        <v>0.05</v>
      </c>
      <c r="D21" s="17">
        <v>0</v>
      </c>
      <c r="E21" s="17">
        <v>0.05</v>
      </c>
      <c r="F21" s="17">
        <v>0</v>
      </c>
      <c r="G21" s="76"/>
    </row>
    <row r="22" spans="1:7" ht="20.25" customHeight="1">
      <c r="A22" s="16" t="s">
        <v>167</v>
      </c>
      <c r="B22" s="16" t="s">
        <v>168</v>
      </c>
      <c r="C22" s="17">
        <v>0.8</v>
      </c>
      <c r="D22" s="17">
        <v>0</v>
      </c>
      <c r="E22" s="17">
        <v>0.8</v>
      </c>
      <c r="F22" s="17">
        <v>0</v>
      </c>
      <c r="G22" s="76"/>
    </row>
    <row r="23" spans="1:7" ht="20.25" customHeight="1">
      <c r="A23" s="16" t="s">
        <v>169</v>
      </c>
      <c r="B23" s="16" t="s">
        <v>170</v>
      </c>
      <c r="C23" s="17">
        <v>0.3</v>
      </c>
      <c r="D23" s="17">
        <v>0</v>
      </c>
      <c r="E23" s="17">
        <v>0.3</v>
      </c>
      <c r="F23" s="17">
        <v>0</v>
      </c>
      <c r="G23" s="76"/>
    </row>
    <row r="24" spans="1:7" ht="20.25" customHeight="1">
      <c r="A24" s="16" t="s">
        <v>171</v>
      </c>
      <c r="B24" s="16" t="s">
        <v>172</v>
      </c>
      <c r="C24" s="17">
        <v>2.2</v>
      </c>
      <c r="D24" s="17">
        <v>0</v>
      </c>
      <c r="E24" s="17">
        <v>2.2</v>
      </c>
      <c r="F24" s="17">
        <v>0</v>
      </c>
      <c r="G24" s="76"/>
    </row>
    <row r="25" spans="1:7" ht="20.25" customHeight="1">
      <c r="A25" s="16" t="s">
        <v>173</v>
      </c>
      <c r="B25" s="16" t="s">
        <v>174</v>
      </c>
      <c r="C25" s="17">
        <v>10.79</v>
      </c>
      <c r="D25" s="17">
        <v>0</v>
      </c>
      <c r="E25" s="17">
        <v>10.79</v>
      </c>
      <c r="F25" s="17">
        <v>0</v>
      </c>
      <c r="G25" s="76"/>
    </row>
    <row r="26" spans="1:7" ht="20.25" customHeight="1">
      <c r="A26" s="16" t="s">
        <v>175</v>
      </c>
      <c r="B26" s="16" t="s">
        <v>176</v>
      </c>
      <c r="C26" s="17">
        <v>5.3</v>
      </c>
      <c r="D26" s="17">
        <v>0</v>
      </c>
      <c r="E26" s="17">
        <v>5.3</v>
      </c>
      <c r="F26" s="17">
        <v>0</v>
      </c>
      <c r="G26" s="76"/>
    </row>
    <row r="27" spans="1:7" ht="20.25" customHeight="1">
      <c r="A27" s="16" t="s">
        <v>177</v>
      </c>
      <c r="B27" s="16" t="s">
        <v>178</v>
      </c>
      <c r="C27" s="17">
        <v>1.26</v>
      </c>
      <c r="D27" s="17">
        <v>1.26</v>
      </c>
      <c r="E27" s="17">
        <v>0</v>
      </c>
      <c r="F27" s="17">
        <v>0</v>
      </c>
      <c r="G27" s="76"/>
    </row>
    <row r="28" spans="1:7" ht="20.25" customHeight="1">
      <c r="A28" s="16" t="s">
        <v>179</v>
      </c>
      <c r="B28" s="16" t="s">
        <v>180</v>
      </c>
      <c r="C28" s="17">
        <v>1.26</v>
      </c>
      <c r="D28" s="17">
        <v>1.26</v>
      </c>
      <c r="E28" s="17">
        <v>0</v>
      </c>
      <c r="F28" s="17">
        <v>0</v>
      </c>
      <c r="G28" s="76"/>
    </row>
  </sheetData>
  <sheetProtection/>
  <printOptions gridLines="1"/>
  <pageMargins left="0.75" right="0.75" top="1" bottom="1" header="0.5" footer="0.5"/>
  <pageSetup orientation="portrait" paperSize="9"/>
  <headerFooter scaleWithDoc="0" alignWithMargins="0">
    <oddHeader>&amp;C&amp;A</oddHeader>
    <oddFooter>&amp;C页(&amp;P)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17"/>
  <sheetViews>
    <sheetView showGridLines="0" showZeros="0" workbookViewId="0" topLeftCell="A1">
      <selection activeCell="E13" sqref="E13"/>
    </sheetView>
  </sheetViews>
  <sheetFormatPr defaultColWidth="9.16015625" defaultRowHeight="12.75" customHeight="1"/>
  <cols>
    <col min="1" max="1" width="16.33203125" style="0" customWidth="1"/>
    <col min="2" max="2" width="37.66015625" style="0" customWidth="1"/>
    <col min="3" max="3" width="17.66015625" style="0" customWidth="1"/>
    <col min="4" max="5" width="14.83203125" style="0" customWidth="1"/>
    <col min="6" max="6" width="30.5" style="0" customWidth="1"/>
  </cols>
  <sheetData>
    <row r="1" ht="12.75" customHeight="1">
      <c r="F1" s="1"/>
    </row>
    <row r="2" spans="1:6" ht="26.25" customHeight="1">
      <c r="A2" s="2" t="s">
        <v>22</v>
      </c>
      <c r="B2" s="3"/>
      <c r="C2" s="3"/>
      <c r="D2" s="3"/>
      <c r="E2" s="3"/>
      <c r="F2" s="3"/>
    </row>
    <row r="3" ht="12.75" customHeight="1">
      <c r="F3" s="72" t="s">
        <v>36</v>
      </c>
    </row>
    <row r="4" spans="1:6" ht="27.75" customHeight="1">
      <c r="A4" s="11" t="s">
        <v>124</v>
      </c>
      <c r="B4" s="11" t="s">
        <v>125</v>
      </c>
      <c r="C4" s="11" t="s">
        <v>121</v>
      </c>
      <c r="D4" s="11" t="s">
        <v>126</v>
      </c>
      <c r="E4" s="11" t="s">
        <v>127</v>
      </c>
      <c r="F4" s="11" t="s">
        <v>129</v>
      </c>
    </row>
    <row r="5" spans="1:6" ht="15.75" customHeight="1">
      <c r="A5" s="15" t="s">
        <v>120</v>
      </c>
      <c r="B5" s="15" t="s">
        <v>120</v>
      </c>
      <c r="C5" s="15">
        <v>1</v>
      </c>
      <c r="D5" s="15">
        <v>2</v>
      </c>
      <c r="E5" s="15">
        <v>3</v>
      </c>
      <c r="F5" s="15" t="s">
        <v>120</v>
      </c>
    </row>
    <row r="6" spans="1:6" ht="20.25" customHeight="1">
      <c r="A6" s="23"/>
      <c r="B6" s="23" t="s">
        <v>121</v>
      </c>
      <c r="C6" s="17">
        <v>206.7</v>
      </c>
      <c r="D6" s="17">
        <v>151.41</v>
      </c>
      <c r="E6" s="17">
        <v>55.29</v>
      </c>
      <c r="F6" s="23"/>
    </row>
    <row r="7" spans="1:6" ht="20.25" customHeight="1">
      <c r="A7" s="23" t="s">
        <v>130</v>
      </c>
      <c r="B7" s="23" t="s">
        <v>131</v>
      </c>
      <c r="C7" s="17">
        <v>206.7</v>
      </c>
      <c r="D7" s="17">
        <v>151.41</v>
      </c>
      <c r="E7" s="17">
        <v>55.29</v>
      </c>
      <c r="F7" s="23"/>
    </row>
    <row r="8" spans="1:6" ht="20.25" customHeight="1">
      <c r="A8" s="23" t="s">
        <v>132</v>
      </c>
      <c r="B8" s="23" t="s">
        <v>133</v>
      </c>
      <c r="C8" s="17">
        <v>206.7</v>
      </c>
      <c r="D8" s="17">
        <v>151.41</v>
      </c>
      <c r="E8" s="17">
        <v>55.29</v>
      </c>
      <c r="F8" s="23"/>
    </row>
    <row r="9" spans="1:6" ht="20.25" customHeight="1">
      <c r="A9" s="23" t="s">
        <v>134</v>
      </c>
      <c r="B9" s="23" t="s">
        <v>135</v>
      </c>
      <c r="C9" s="17">
        <v>206.7</v>
      </c>
      <c r="D9" s="17">
        <v>151.41</v>
      </c>
      <c r="E9" s="17">
        <v>55.29</v>
      </c>
      <c r="F9" s="23"/>
    </row>
    <row r="10" spans="2:5" ht="12.75" customHeight="1">
      <c r="B10" s="18"/>
      <c r="C10" s="18"/>
      <c r="D10" s="18"/>
      <c r="E10" s="18"/>
    </row>
    <row r="11" ht="12.75" customHeight="1">
      <c r="B11" s="18"/>
    </row>
    <row r="12" ht="12.75" customHeight="1">
      <c r="C12" s="18"/>
    </row>
    <row r="13" ht="12.75" customHeight="1">
      <c r="B13" s="18"/>
    </row>
    <row r="17" ht="12.75" customHeight="1">
      <c r="E17" s="18"/>
    </row>
  </sheetData>
  <sheetProtection/>
  <printOptions gridLines="1"/>
  <pageMargins left="0.75" right="0.75" top="1" bottom="1" header="0.5" footer="0.5"/>
  <pageSetup horizontalDpi="1200" verticalDpi="1200" orientation="portrait" paperSize="9"/>
  <headerFooter scaleWithDoc="0" alignWithMargins="0">
    <oddHeader>&amp;C&amp;A</oddHeader>
    <oddFooter>&amp;C页(&amp;P)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2008-01-17T21:26:07Z</dcterms:created>
  <dcterms:modified xsi:type="dcterms:W3CDTF">2018-05-11T03:38:28Z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2052-10.1.0.7245</vt:lpwstr>
  </property>
</Properties>
</file>